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Φύλλο1" sheetId="1" r:id="rId1"/>
    <sheet name="Φύλλο2" sheetId="2" r:id="rId2"/>
    <sheet name="Φύλλο3" sheetId="3" r:id="rId3"/>
  </sheets>
  <definedNames>
    <definedName name="_xlnm._FilterDatabase" localSheetId="0" hidden="1">'Φύλλο1'!$A$8:$X$43</definedName>
  </definedNames>
  <calcPr fullCalcOnLoad="1"/>
</workbook>
</file>

<file path=xl/sharedStrings.xml><?xml version="1.0" encoding="utf-8"?>
<sst xmlns="http://schemas.openxmlformats.org/spreadsheetml/2006/main" count="104" uniqueCount="83">
  <si>
    <t>Α/Α</t>
  </si>
  <si>
    <t>ΟΝΟΜΑΤΕΠΩΝΥΜΟ</t>
  </si>
  <si>
    <t>ΚΛΑΔΟΣ</t>
  </si>
  <si>
    <t>ΕΚΠΑΙΔΕΥΤΙΚΗ ΥΠΗΡΕΣΙΑ</t>
  </si>
  <si>
    <t>ΑΣΚΗΣΗ ΚΑΘΗΚΟΝΤΩΝ ΠΡΟΪΣΤΑΜΕΝΟΥ ΕΚΠ/ΚΩΝ ΘΕΜΑΤΩΝ</t>
  </si>
  <si>
    <t>ΑΣΚΗΣΗ ΚΑΘΗΚΟΝΤΩΝ ΣΧΟΛ. ΣΥΜΒΟΥΛΟΥ,   Δ/ΝΤΗ ΕΚΠ/ΣΗΣ,  ΠΡΟΪΣΤΑΜΕΝΟΥ ΓΡΑΦΕΙΟΥ, Δ/ΝΤΗ ΣΧΟΛ. ΜΟΝΑΔΑΣ Η ΣΕΚ</t>
  </si>
  <si>
    <t>ΑΣΚΗΣΗ ΚΑΘΗΚΟΝΤΩΝ ΣΕ ΦΟΡΕΙΣ ΤΟΥ ΔΗΜΟΣΙΟΥ</t>
  </si>
  <si>
    <t>ΔΙΔΑΚΤΟΡΙΚΟ</t>
  </si>
  <si>
    <t>ΜΕΤΑΠΤΥΧΙΑΚΟ</t>
  </si>
  <si>
    <t>2ο ΠΤΥΧΙΟ ΑΕΙ-ΤΕΙ</t>
  </si>
  <si>
    <t>ΠΑΙΔΑΓΩΓΙΚΗ ΑΚΑΔΗΜΙΑ</t>
  </si>
  <si>
    <t xml:space="preserve">ΣΕΛΔΕ - ΑΣΠΑΙΤΕ/ΣΕΛΕΤΕ </t>
  </si>
  <si>
    <t>ΤΠΕ ΕΠΙΠΕΔΟΥ 1</t>
  </si>
  <si>
    <t>ΤΠΕ ΕΠΙΠΕΔΟΥ 2</t>
  </si>
  <si>
    <t>ΞΕΝΗ ΓΛΩΣΣΑ Β2</t>
  </si>
  <si>
    <t>ΞΕΝΗ ΓΛΩΣΣΑ ΑΝΩΤΕΡΗ ΤΟΥ Β2</t>
  </si>
  <si>
    <t>Β ΞΕΝΗ ΓΛΩΣΣΑ</t>
  </si>
  <si>
    <t>ΓΕΝΙΚΟ ΣΥΝΟΛΟ ΜΟΝΑΔΩΝ</t>
  </si>
  <si>
    <t>ΑΣΚΗΣΗ ΚΑΘΗΚΟΝΤΩΝ ΥΠΟΔΙΕΥΘΥΝΤΗ ΣΧΟΛΙΚΗΣ ΜΟΝΑΔΑΣ ή Σ.Ε.Κ.</t>
  </si>
  <si>
    <t xml:space="preserve">ΑΣΚΗΣΗ ΚΑΘΗΚΟΝΤΩΝ ΥΠΕΥΘΥΝΟΥ ΚΠΕ </t>
  </si>
  <si>
    <t>ΣΥΝΟΛΟ ΜΟΝΑΔΩΝ A</t>
  </si>
  <si>
    <t>Α. ΕΠΙΣΤΗΜΟΝΙΚΗ - ΠΑΙΔΑΓΩΓΙΚΗ ΚΑΤΑΡΤΙΣΗ                                              (ανώτατο όριο: 24 μονάδες)</t>
  </si>
  <si>
    <t>ΠΕ02</t>
  </si>
  <si>
    <t>ΠΕ03</t>
  </si>
  <si>
    <t>ΠΕ04.01</t>
  </si>
  <si>
    <t>ΠΕ01</t>
  </si>
  <si>
    <t>ΠΕ11</t>
  </si>
  <si>
    <t>ΠΕ09</t>
  </si>
  <si>
    <t>ΠΕ18.02</t>
  </si>
  <si>
    <t>ΠΕ17.02</t>
  </si>
  <si>
    <t>ΠΕ06</t>
  </si>
  <si>
    <t>ΠΕ17.01</t>
  </si>
  <si>
    <t>ΣΥΝΟΛΟ ΜΟΝΑΔΩΝ B</t>
  </si>
  <si>
    <t>Α.Μ.</t>
  </si>
  <si>
    <t>ΔΙΕΥΘΥΝΣΗ Δ.Ε ΠΡΕΒΕΖΑΣ</t>
  </si>
  <si>
    <t>ΠΥΣΔΕ ΕΠΙΛΟΓΗΣ ΔΙΕΥΘΥΝΤΩΝ ΣΧΟΛΙΚΩΝ ΜΟΝΑΔΩΝ</t>
  </si>
  <si>
    <t>ΠΕ18.13</t>
  </si>
  <si>
    <t>ΑΝΑΓΝΩΣΤΑΚΗΣ ΙΩΑΝΝΗΣ</t>
  </si>
  <si>
    <t>ΑΛΕΞΙΟΥ ΜΙΧΑΗΛ</t>
  </si>
  <si>
    <t>ΒΕΡΥΚΙΟΣ ΘΕΟΦΥΛΑΚΤΟΣ</t>
  </si>
  <si>
    <t>ΒΟΥΡΗΣ ΓΕΩΡΓΙΟΣ</t>
  </si>
  <si>
    <t>ΓΚΟΥΡΑΣ ΧΡΗΣΤΟΣ</t>
  </si>
  <si>
    <t>ΔΙΑΜΑΝΤΗΣ ΓΕΩΡΓΙΟΣ</t>
  </si>
  <si>
    <t>ΔΟΥΡΟΣ ΓΕΩΡΓΙΟΣ</t>
  </si>
  <si>
    <t>ΖΑΚΑΣ ΓΡΗΓΟΡΙΟΣ</t>
  </si>
  <si>
    <t>ΖΑΚΑΣ ΚΩΝΣΤΑΝΤΙΝΟΣ</t>
  </si>
  <si>
    <t>ΠΕ17.08</t>
  </si>
  <si>
    <t>ΖΑΝΤΡΑΒΕΛΗ ΒΑΡΒΑΡΑ</t>
  </si>
  <si>
    <t>ΖΑΧΑΡΙΑΣ ΝΙΚΟΛΑΟΣ</t>
  </si>
  <si>
    <t>ΠΕ18.18</t>
  </si>
  <si>
    <t>ΘΕΟΦΑΝΟΥΣ ΙΩΑΝΝΗΣ</t>
  </si>
  <si>
    <t>ΚΑΜΠΟΥΡΑΚΗΣ ΚΩΝΣΤΑΝΤΙΝΟΣ</t>
  </si>
  <si>
    <t>ΚΑΡΑΓΙΑΝΝΗΣ ΒΑΣΙΛΕΙΟΣ</t>
  </si>
  <si>
    <t>ΚΑΡΒΕΛΑΣ ΣΠΥΡΙΔΩΝ</t>
  </si>
  <si>
    <t>ΚΑΤΣΑΝΑΚΗΣ ΓΡΗΓΟΡΙΟΣ</t>
  </si>
  <si>
    <t>ΚΙΤΣΟΥΛΗ ΚΩΝΣΤΑΝΤΙΝΑ</t>
  </si>
  <si>
    <t>ΚΟΡΡΟΥ ΑΝΑΣΤΑΣΙΑ</t>
  </si>
  <si>
    <t>ΠΕ04.02</t>
  </si>
  <si>
    <t>ΛΟΗΣ ΑΝΤΩΝΙΟΣ</t>
  </si>
  <si>
    <t>ΜΠΑΚΟΣ ΔΗΜΗΤΡΙΟΣ</t>
  </si>
  <si>
    <t>ΜΠΑΛΑΦΑΣ ΚΩΝΣΤΑΝΤΙΝΟΣ</t>
  </si>
  <si>
    <t>ΜΠΑΤΙΛΑΣ ΒΑΣΙΛΕΙΟΣ</t>
  </si>
  <si>
    <t>ΜΠΟΥΖΟΥΚΗΣ ΦΩΤΙΟΣ</t>
  </si>
  <si>
    <t>ΝΑΣΣΗ ΦΡΕΙΔΕΡΙΚΗ</t>
  </si>
  <si>
    <t xml:space="preserve">ΝΟΥΣΗΣ ΣΠΥΡΙΔΩΝ </t>
  </si>
  <si>
    <t>ΟΙΚΟΝΟΜΟΥ ΒΑΣΙΛΕΙΟΣ</t>
  </si>
  <si>
    <t>ΠΑΠΑΜΙΧΑΗΛ ΣΟΦΙΑ</t>
  </si>
  <si>
    <t>ΣΜΠΟΝΙΑΣ ΝΙΚΟΛΑΟΣ</t>
  </si>
  <si>
    <t>ΤΑΓΚΑΣ ΧΡΗΣΤΟΣ</t>
  </si>
  <si>
    <t>ΤΡΙΑΝΤΟΣ ΝΙΚΟΛΑΟΣ</t>
  </si>
  <si>
    <t>ΤΣΙΟΓΚΑΣ ΧΡΗΣΤΟΣ</t>
  </si>
  <si>
    <t>ΤΣΟΥΜΕΛΕΚΑ ΑΙΚΑΤΕΡΙΝΗ</t>
  </si>
  <si>
    <t>ΦΑΡΜΑΚΗΣ ΚΩΝΣΤΑΝΤΙΝΟΣ</t>
  </si>
  <si>
    <t>ΠΑΠΠΑΣ ΙΩΑΝΝΗΣ</t>
  </si>
  <si>
    <t>ΣΤΑΥΡΟΠΟΥΛΟΣ ΒΑΣΙΛΕΙΟΣ</t>
  </si>
  <si>
    <t xml:space="preserve">ΣΥΜΜΕΤΟΧΗ ΣΕ ΥΠΗΡΕΣΙΑΚΑ ΣΥΜΒΟΥΛΙΑ-ΙΕΚ  </t>
  </si>
  <si>
    <t>A1. ΥΠΗΡΕΣΙΑΚΗ ΚΑΤΑΣΤΑΣΗ                                        (ανώτατο όριο: 8 μονάδες)                                                           A2. ΔΙΟΙΚΗΤΙΚΗ ΚΑΙ ΚΑΘΟΔΗΓΗΤΙΚΗ ΕΜΠΕΙΡΙΑ           (ανώτατο όριο: 6 μονάδες)</t>
  </si>
  <si>
    <t>Η ΠΡΟΕΔΡΟΣ ΤΟΥ ΣΥΜΒΟΥΛΙΟΥ ΕΠΙΛΟΓΗΣ</t>
  </si>
  <si>
    <t>ΣΦΟΝΔΥΛΗ ΒΑΣΙΛΙΚΗ</t>
  </si>
  <si>
    <t>Πράξη 14/11-7-2011</t>
  </si>
  <si>
    <r>
      <t>ΠΑΡΑΤΗΡΗΣΗ:</t>
    </r>
    <r>
      <rPr>
        <sz val="12"/>
        <color indexed="8"/>
        <rFont val="Calibri"/>
        <family val="2"/>
      </rPr>
      <t xml:space="preserve"> Διόρθωση αξιολογικού πίνακα μετρήσιμων μορίων μετά το σύνολο των διευκρινήσεων του Υπ.δ.Β.Μ.Θ., την εξέταση αντιρρήσεων</t>
    </r>
  </si>
  <si>
    <t xml:space="preserve"> καθώς και εκ παραδρομής λαθών, σύμφωνα με την αριθμ. 14/11-07-2011 πράξη του Συμβουλίου Eπιλογής.</t>
  </si>
  <si>
    <t>Πρέβεζα, 11-7-2011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</si>
</sst>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28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b/>
      <u val="single"/>
      <sz val="12"/>
      <color indexed="8"/>
      <name val="Calibri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1" applyNumberFormat="0" applyAlignment="0" applyProtection="0"/>
    <xf numFmtId="0" fontId="11" fillId="16" borderId="2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1" applyNumberForma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/>
    </xf>
    <xf numFmtId="0" fontId="5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2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9"/>
  <sheetViews>
    <sheetView tabSelected="1" zoomScalePageLayoutView="0" workbookViewId="0" topLeftCell="A1">
      <pane ySplit="7" topLeftCell="BM8" activePane="bottomLeft" state="frozen"/>
      <selection pane="topLeft" activeCell="A1" sqref="A1"/>
      <selection pane="bottomLeft" activeCell="P21" sqref="P21"/>
    </sheetView>
  </sheetViews>
  <sheetFormatPr defaultColWidth="9.140625" defaultRowHeight="15"/>
  <cols>
    <col min="1" max="1" width="3.7109375" style="0" bestFit="1" customWidth="1"/>
    <col min="2" max="2" width="6.140625" style="0" customWidth="1"/>
    <col min="3" max="3" width="23.7109375" style="0" customWidth="1"/>
    <col min="4" max="4" width="7.28125" style="0" customWidth="1"/>
    <col min="5" max="5" width="5.00390625" style="0" customWidth="1"/>
    <col min="6" max="6" width="11.00390625" style="0" customWidth="1"/>
    <col min="7" max="7" width="6.57421875" style="0" customWidth="1"/>
    <col min="8" max="8" width="7.421875" style="0" customWidth="1"/>
    <col min="9" max="9" width="6.00390625" style="0" customWidth="1"/>
    <col min="10" max="12" width="4.7109375" style="0" customWidth="1"/>
    <col min="13" max="15" width="3.140625" style="0" bestFit="1" customWidth="1"/>
    <col min="16" max="16" width="3.421875" style="0" customWidth="1"/>
    <col min="17" max="17" width="3.140625" style="0" customWidth="1"/>
    <col min="18" max="18" width="3.28125" style="0" customWidth="1"/>
    <col min="19" max="19" width="3.421875" style="0" customWidth="1"/>
    <col min="20" max="20" width="4.28125" style="0" customWidth="1"/>
    <col min="21" max="23" width="4.7109375" style="0" customWidth="1"/>
    <col min="24" max="24" width="8.421875" style="27" customWidth="1"/>
  </cols>
  <sheetData>
    <row r="1" spans="2:24" s="4" customFormat="1" ht="12">
      <c r="B1" s="3" t="s">
        <v>34</v>
      </c>
      <c r="C1" s="3"/>
      <c r="X1" s="21"/>
    </row>
    <row r="2" spans="2:24" s="4" customFormat="1" ht="12">
      <c r="B2" s="3" t="s">
        <v>35</v>
      </c>
      <c r="C2" s="3"/>
      <c r="M2" s="4" t="s">
        <v>79</v>
      </c>
      <c r="X2" s="21"/>
    </row>
    <row r="3" s="4" customFormat="1" ht="12">
      <c r="X3" s="21"/>
    </row>
    <row r="4" spans="1:24" s="4" customFormat="1" ht="51" customHeight="1">
      <c r="A4" s="5" t="s">
        <v>0</v>
      </c>
      <c r="B4" s="5" t="s">
        <v>33</v>
      </c>
      <c r="C4" s="5" t="s">
        <v>1</v>
      </c>
      <c r="D4" s="5" t="s">
        <v>2</v>
      </c>
      <c r="E4" s="36" t="s">
        <v>76</v>
      </c>
      <c r="F4" s="36"/>
      <c r="G4" s="36"/>
      <c r="H4" s="36"/>
      <c r="I4" s="36"/>
      <c r="J4" s="36"/>
      <c r="K4" s="36"/>
      <c r="L4" s="7"/>
      <c r="M4" s="34" t="s">
        <v>21</v>
      </c>
      <c r="N4" s="35"/>
      <c r="O4" s="35"/>
      <c r="P4" s="35"/>
      <c r="Q4" s="35"/>
      <c r="R4" s="35"/>
      <c r="S4" s="35"/>
      <c r="T4" s="35"/>
      <c r="U4" s="35"/>
      <c r="V4" s="35"/>
      <c r="W4" s="6"/>
      <c r="X4" s="22"/>
    </row>
    <row r="5" spans="1:24" s="4" customFormat="1" ht="93.75" customHeight="1">
      <c r="A5" s="33"/>
      <c r="B5" s="42"/>
      <c r="C5" s="42"/>
      <c r="D5" s="42"/>
      <c r="E5" s="45" t="s">
        <v>3</v>
      </c>
      <c r="F5" s="37" t="s">
        <v>5</v>
      </c>
      <c r="G5" s="48" t="s">
        <v>4</v>
      </c>
      <c r="H5" s="37" t="s">
        <v>18</v>
      </c>
      <c r="I5" s="37" t="s">
        <v>19</v>
      </c>
      <c r="J5" s="37" t="s">
        <v>75</v>
      </c>
      <c r="K5" s="37" t="s">
        <v>6</v>
      </c>
      <c r="L5" s="38" t="s">
        <v>20</v>
      </c>
      <c r="M5" s="41" t="s">
        <v>7</v>
      </c>
      <c r="N5" s="37" t="s">
        <v>8</v>
      </c>
      <c r="O5" s="37" t="s">
        <v>9</v>
      </c>
      <c r="P5" s="37" t="s">
        <v>10</v>
      </c>
      <c r="Q5" s="37" t="s">
        <v>11</v>
      </c>
      <c r="R5" s="37" t="s">
        <v>12</v>
      </c>
      <c r="S5" s="37" t="s">
        <v>13</v>
      </c>
      <c r="T5" s="37" t="s">
        <v>14</v>
      </c>
      <c r="U5" s="41" t="s">
        <v>15</v>
      </c>
      <c r="V5" s="37" t="s">
        <v>16</v>
      </c>
      <c r="W5" s="38" t="s">
        <v>32</v>
      </c>
      <c r="X5" s="38" t="s">
        <v>17</v>
      </c>
    </row>
    <row r="6" spans="1:24" s="4" customFormat="1" ht="25.5" customHeight="1">
      <c r="A6" s="33"/>
      <c r="B6" s="43"/>
      <c r="C6" s="43"/>
      <c r="D6" s="43"/>
      <c r="E6" s="46"/>
      <c r="F6" s="37"/>
      <c r="G6" s="48"/>
      <c r="H6" s="37"/>
      <c r="I6" s="37"/>
      <c r="J6" s="37"/>
      <c r="K6" s="37"/>
      <c r="L6" s="39"/>
      <c r="M6" s="41"/>
      <c r="N6" s="37"/>
      <c r="O6" s="37"/>
      <c r="P6" s="37"/>
      <c r="Q6" s="37"/>
      <c r="R6" s="37"/>
      <c r="S6" s="37"/>
      <c r="T6" s="37"/>
      <c r="U6" s="41"/>
      <c r="V6" s="37"/>
      <c r="W6" s="39"/>
      <c r="X6" s="39"/>
    </row>
    <row r="7" spans="1:24" s="4" customFormat="1" ht="12">
      <c r="A7" s="33"/>
      <c r="B7" s="44"/>
      <c r="C7" s="44"/>
      <c r="D7" s="44"/>
      <c r="E7" s="47"/>
      <c r="F7" s="37"/>
      <c r="G7" s="48"/>
      <c r="H7" s="37"/>
      <c r="I7" s="37"/>
      <c r="J7" s="37"/>
      <c r="K7" s="37"/>
      <c r="L7" s="40"/>
      <c r="M7" s="41"/>
      <c r="N7" s="37"/>
      <c r="O7" s="37"/>
      <c r="P7" s="37"/>
      <c r="Q7" s="37"/>
      <c r="R7" s="37"/>
      <c r="S7" s="37"/>
      <c r="T7" s="37"/>
      <c r="U7" s="41"/>
      <c r="V7" s="37"/>
      <c r="W7" s="40"/>
      <c r="X7" s="40"/>
    </row>
    <row r="8" spans="2:24" s="4" customFormat="1" ht="12">
      <c r="B8" s="14"/>
      <c r="C8" s="14"/>
      <c r="D8" s="14"/>
      <c r="E8" s="12"/>
      <c r="F8" s="10"/>
      <c r="G8" s="10"/>
      <c r="H8" s="10"/>
      <c r="I8" s="10"/>
      <c r="J8" s="10"/>
      <c r="K8" s="10"/>
      <c r="L8" s="11"/>
      <c r="M8" s="15"/>
      <c r="N8" s="10"/>
      <c r="O8" s="10"/>
      <c r="P8" s="10"/>
      <c r="Q8" s="10"/>
      <c r="R8" s="10"/>
      <c r="S8" s="10"/>
      <c r="T8" s="10"/>
      <c r="U8" s="15"/>
      <c r="V8" s="10"/>
      <c r="W8" s="11"/>
      <c r="X8" s="11"/>
    </row>
    <row r="9" spans="1:24" s="4" customFormat="1" ht="18" customHeight="1">
      <c r="A9" s="7">
        <v>1</v>
      </c>
      <c r="B9" s="7">
        <v>204964</v>
      </c>
      <c r="C9" s="7" t="s">
        <v>38</v>
      </c>
      <c r="D9" s="7" t="s">
        <v>36</v>
      </c>
      <c r="E9" s="7">
        <v>1.26</v>
      </c>
      <c r="F9" s="7"/>
      <c r="G9" s="7"/>
      <c r="H9" s="7"/>
      <c r="I9" s="7"/>
      <c r="J9" s="7">
        <v>1</v>
      </c>
      <c r="K9" s="7"/>
      <c r="L9" s="8">
        <f aca="true" t="shared" si="0" ref="L9:L42">SUM(E9:K9)</f>
        <v>2.26</v>
      </c>
      <c r="M9" s="7"/>
      <c r="N9" s="7">
        <v>4</v>
      </c>
      <c r="O9" s="7"/>
      <c r="P9" s="7"/>
      <c r="Q9" s="7">
        <v>1</v>
      </c>
      <c r="R9" s="7">
        <v>2</v>
      </c>
      <c r="S9" s="7"/>
      <c r="T9" s="7"/>
      <c r="U9" s="7"/>
      <c r="V9" s="7"/>
      <c r="W9" s="8">
        <f aca="true" t="shared" si="1" ref="W9:W42">SUM(M9:V9)</f>
        <v>7</v>
      </c>
      <c r="X9" s="23">
        <f aca="true" t="shared" si="2" ref="X9:X42">SUM(L9,W9)</f>
        <v>9.26</v>
      </c>
    </row>
    <row r="10" spans="1:24" s="4" customFormat="1" ht="18" customHeight="1">
      <c r="A10" s="7">
        <v>2</v>
      </c>
      <c r="B10" s="7">
        <v>906550</v>
      </c>
      <c r="C10" s="7" t="s">
        <v>37</v>
      </c>
      <c r="D10" s="7" t="s">
        <v>23</v>
      </c>
      <c r="E10" s="7">
        <v>8</v>
      </c>
      <c r="F10" s="7">
        <v>2.76</v>
      </c>
      <c r="G10" s="7"/>
      <c r="H10" s="7"/>
      <c r="I10" s="7"/>
      <c r="J10" s="7">
        <v>0.75</v>
      </c>
      <c r="K10" s="7"/>
      <c r="L10" s="8">
        <f t="shared" si="0"/>
        <v>11.51</v>
      </c>
      <c r="M10" s="7"/>
      <c r="N10" s="7"/>
      <c r="O10" s="7"/>
      <c r="P10" s="7"/>
      <c r="Q10" s="7"/>
      <c r="R10" s="7">
        <v>2</v>
      </c>
      <c r="S10" s="7"/>
      <c r="T10" s="7"/>
      <c r="U10" s="7"/>
      <c r="V10" s="7"/>
      <c r="W10" s="8">
        <f t="shared" si="1"/>
        <v>2</v>
      </c>
      <c r="X10" s="23">
        <f t="shared" si="2"/>
        <v>13.51</v>
      </c>
    </row>
    <row r="11" spans="1:24" s="4" customFormat="1" ht="18" customHeight="1">
      <c r="A11" s="7">
        <v>3</v>
      </c>
      <c r="B11" s="7">
        <v>172207</v>
      </c>
      <c r="C11" s="7" t="s">
        <v>39</v>
      </c>
      <c r="D11" s="7" t="s">
        <v>29</v>
      </c>
      <c r="E11" s="7">
        <v>5.76</v>
      </c>
      <c r="F11" s="7">
        <v>0.76</v>
      </c>
      <c r="G11" s="7"/>
      <c r="H11" s="7"/>
      <c r="I11" s="7"/>
      <c r="J11" s="7"/>
      <c r="K11" s="7"/>
      <c r="L11" s="8">
        <f t="shared" si="0"/>
        <v>6.52</v>
      </c>
      <c r="M11" s="7"/>
      <c r="N11" s="7">
        <v>4</v>
      </c>
      <c r="O11" s="7">
        <v>3</v>
      </c>
      <c r="P11" s="7"/>
      <c r="Q11" s="7"/>
      <c r="R11" s="7"/>
      <c r="S11" s="7"/>
      <c r="T11" s="7"/>
      <c r="U11" s="7"/>
      <c r="V11" s="7"/>
      <c r="W11" s="8">
        <f t="shared" si="1"/>
        <v>7</v>
      </c>
      <c r="X11" s="23">
        <f t="shared" si="2"/>
        <v>13.52</v>
      </c>
    </row>
    <row r="12" spans="1:24" s="4" customFormat="1" ht="18" customHeight="1">
      <c r="A12" s="7">
        <v>4</v>
      </c>
      <c r="B12" s="7">
        <v>140879</v>
      </c>
      <c r="C12" s="7" t="s">
        <v>40</v>
      </c>
      <c r="D12" s="7" t="s">
        <v>23</v>
      </c>
      <c r="E12" s="7">
        <v>8</v>
      </c>
      <c r="F12" s="7">
        <v>0.26</v>
      </c>
      <c r="G12" s="7"/>
      <c r="H12" s="7"/>
      <c r="I12" s="7"/>
      <c r="J12" s="7"/>
      <c r="K12" s="7"/>
      <c r="L12" s="8">
        <f t="shared" si="0"/>
        <v>8.26</v>
      </c>
      <c r="M12" s="7"/>
      <c r="N12" s="7"/>
      <c r="O12" s="7"/>
      <c r="P12" s="7"/>
      <c r="Q12" s="7"/>
      <c r="R12" s="7">
        <v>2</v>
      </c>
      <c r="S12" s="7"/>
      <c r="T12" s="7"/>
      <c r="U12" s="7"/>
      <c r="V12" s="7"/>
      <c r="W12" s="8">
        <f t="shared" si="1"/>
        <v>2</v>
      </c>
      <c r="X12" s="23">
        <f t="shared" si="2"/>
        <v>10.26</v>
      </c>
    </row>
    <row r="13" spans="1:24" s="4" customFormat="1" ht="18" customHeight="1">
      <c r="A13" s="7">
        <v>5</v>
      </c>
      <c r="B13" s="7">
        <v>147774</v>
      </c>
      <c r="C13" s="7" t="s">
        <v>41</v>
      </c>
      <c r="D13" s="7" t="s">
        <v>26</v>
      </c>
      <c r="E13" s="7">
        <v>8</v>
      </c>
      <c r="F13" s="7">
        <v>1.76</v>
      </c>
      <c r="G13" s="7"/>
      <c r="H13" s="7"/>
      <c r="I13" s="7"/>
      <c r="J13" s="7"/>
      <c r="K13" s="7"/>
      <c r="L13" s="8">
        <f t="shared" si="0"/>
        <v>9.76</v>
      </c>
      <c r="M13" s="7"/>
      <c r="N13" s="7"/>
      <c r="O13" s="7"/>
      <c r="P13" s="7"/>
      <c r="Q13" s="7"/>
      <c r="R13" s="7">
        <v>2</v>
      </c>
      <c r="S13" s="7"/>
      <c r="T13" s="7"/>
      <c r="U13" s="7"/>
      <c r="V13" s="7"/>
      <c r="W13" s="8">
        <f t="shared" si="1"/>
        <v>2</v>
      </c>
      <c r="X13" s="23">
        <f t="shared" si="2"/>
        <v>11.76</v>
      </c>
    </row>
    <row r="14" spans="1:24" s="4" customFormat="1" ht="18" customHeight="1">
      <c r="A14" s="7">
        <v>6</v>
      </c>
      <c r="B14" s="7">
        <v>132533</v>
      </c>
      <c r="C14" s="7" t="s">
        <v>42</v>
      </c>
      <c r="D14" s="7" t="s">
        <v>23</v>
      </c>
      <c r="E14" s="7">
        <v>8</v>
      </c>
      <c r="F14" s="7">
        <v>4</v>
      </c>
      <c r="G14" s="7"/>
      <c r="H14" s="7"/>
      <c r="I14" s="7"/>
      <c r="J14" s="7"/>
      <c r="K14" s="7"/>
      <c r="L14" s="8">
        <f t="shared" si="0"/>
        <v>12</v>
      </c>
      <c r="M14" s="7"/>
      <c r="N14" s="7"/>
      <c r="O14" s="7"/>
      <c r="P14" s="7"/>
      <c r="Q14" s="7"/>
      <c r="R14" s="7">
        <v>2</v>
      </c>
      <c r="S14" s="7"/>
      <c r="T14" s="8"/>
      <c r="U14" s="7"/>
      <c r="V14" s="7"/>
      <c r="W14" s="8">
        <f t="shared" si="1"/>
        <v>2</v>
      </c>
      <c r="X14" s="23">
        <f t="shared" si="2"/>
        <v>14</v>
      </c>
    </row>
    <row r="15" spans="1:24" s="4" customFormat="1" ht="18" customHeight="1">
      <c r="A15" s="7">
        <v>7</v>
      </c>
      <c r="B15" s="7">
        <v>141248</v>
      </c>
      <c r="C15" s="7" t="s">
        <v>43</v>
      </c>
      <c r="D15" s="7" t="s">
        <v>24</v>
      </c>
      <c r="E15" s="7">
        <v>8</v>
      </c>
      <c r="F15" s="7">
        <v>4</v>
      </c>
      <c r="G15" s="7"/>
      <c r="H15" s="7"/>
      <c r="I15" s="7"/>
      <c r="J15" s="7"/>
      <c r="K15" s="7"/>
      <c r="L15" s="8">
        <f t="shared" si="0"/>
        <v>12</v>
      </c>
      <c r="M15" s="7"/>
      <c r="N15" s="7"/>
      <c r="O15" s="7"/>
      <c r="P15" s="7"/>
      <c r="Q15" s="7"/>
      <c r="R15" s="7">
        <v>2</v>
      </c>
      <c r="S15" s="7"/>
      <c r="T15" s="7"/>
      <c r="U15" s="7"/>
      <c r="V15" s="7"/>
      <c r="W15" s="8">
        <f t="shared" si="1"/>
        <v>2</v>
      </c>
      <c r="X15" s="23">
        <f t="shared" si="2"/>
        <v>14</v>
      </c>
    </row>
    <row r="16" spans="1:24" s="4" customFormat="1" ht="18" customHeight="1">
      <c r="A16" s="7">
        <v>8</v>
      </c>
      <c r="B16" s="7">
        <v>126917</v>
      </c>
      <c r="C16" s="7" t="s">
        <v>44</v>
      </c>
      <c r="D16" s="7" t="s">
        <v>22</v>
      </c>
      <c r="E16" s="7">
        <v>8</v>
      </c>
      <c r="F16" s="7">
        <v>4</v>
      </c>
      <c r="G16" s="7"/>
      <c r="H16" s="7"/>
      <c r="I16" s="7"/>
      <c r="J16" s="7"/>
      <c r="K16" s="7"/>
      <c r="L16" s="8">
        <f t="shared" si="0"/>
        <v>12</v>
      </c>
      <c r="M16" s="7"/>
      <c r="N16" s="7"/>
      <c r="O16" s="7"/>
      <c r="P16" s="7"/>
      <c r="Q16" s="7">
        <v>1</v>
      </c>
      <c r="R16" s="7">
        <v>2</v>
      </c>
      <c r="S16" s="7"/>
      <c r="T16" s="7"/>
      <c r="U16" s="7"/>
      <c r="V16" s="7"/>
      <c r="W16" s="8">
        <f t="shared" si="1"/>
        <v>3</v>
      </c>
      <c r="X16" s="23">
        <f t="shared" si="2"/>
        <v>15</v>
      </c>
    </row>
    <row r="17" spans="1:24" s="4" customFormat="1" ht="18" customHeight="1">
      <c r="A17" s="7">
        <v>9</v>
      </c>
      <c r="B17" s="7">
        <v>188680</v>
      </c>
      <c r="C17" s="13" t="s">
        <v>45</v>
      </c>
      <c r="D17" s="13" t="s">
        <v>46</v>
      </c>
      <c r="E17" s="7">
        <v>3.76</v>
      </c>
      <c r="G17" s="7"/>
      <c r="H17" s="8">
        <v>0.5</v>
      </c>
      <c r="I17" s="7"/>
      <c r="J17" s="7"/>
      <c r="K17" s="7"/>
      <c r="L17" s="8">
        <f t="shared" si="0"/>
        <v>4.26</v>
      </c>
      <c r="M17" s="7"/>
      <c r="N17" s="7"/>
      <c r="O17" s="7"/>
      <c r="P17" s="7"/>
      <c r="Q17" s="7"/>
      <c r="R17" s="7">
        <v>2</v>
      </c>
      <c r="S17" s="7"/>
      <c r="T17" s="7"/>
      <c r="U17" s="7"/>
      <c r="V17" s="7"/>
      <c r="W17" s="8">
        <f t="shared" si="1"/>
        <v>2</v>
      </c>
      <c r="X17" s="23">
        <f t="shared" si="2"/>
        <v>6.26</v>
      </c>
    </row>
    <row r="18" spans="1:24" s="4" customFormat="1" ht="18" customHeight="1">
      <c r="A18" s="7">
        <v>10</v>
      </c>
      <c r="B18" s="7">
        <v>165206</v>
      </c>
      <c r="C18" s="7" t="s">
        <v>47</v>
      </c>
      <c r="D18" s="7" t="s">
        <v>30</v>
      </c>
      <c r="E18" s="7">
        <v>5.26</v>
      </c>
      <c r="F18" s="7"/>
      <c r="G18" s="7"/>
      <c r="H18" s="7"/>
      <c r="I18" s="7"/>
      <c r="J18" s="7"/>
      <c r="K18" s="7"/>
      <c r="L18" s="8">
        <f t="shared" si="0"/>
        <v>5.26</v>
      </c>
      <c r="M18" s="7"/>
      <c r="N18" s="7"/>
      <c r="O18" s="7"/>
      <c r="P18" s="7"/>
      <c r="Q18" s="7"/>
      <c r="R18" s="7">
        <v>2</v>
      </c>
      <c r="S18" s="7"/>
      <c r="T18" s="7"/>
      <c r="U18" s="7"/>
      <c r="V18" s="7"/>
      <c r="W18" s="8">
        <f t="shared" si="1"/>
        <v>2</v>
      </c>
      <c r="X18" s="23">
        <f t="shared" si="2"/>
        <v>7.26</v>
      </c>
    </row>
    <row r="19" spans="1:24" s="4" customFormat="1" ht="18" customHeight="1">
      <c r="A19" s="7">
        <v>11</v>
      </c>
      <c r="B19" s="7">
        <v>123878</v>
      </c>
      <c r="C19" s="7" t="s">
        <v>48</v>
      </c>
      <c r="D19" s="7" t="s">
        <v>49</v>
      </c>
      <c r="E19" s="7">
        <v>6.13</v>
      </c>
      <c r="F19" s="7">
        <v>4</v>
      </c>
      <c r="G19" s="7"/>
      <c r="H19" s="7"/>
      <c r="I19" s="7"/>
      <c r="J19" s="7"/>
      <c r="K19" s="7"/>
      <c r="L19" s="8">
        <f t="shared" si="0"/>
        <v>10.129999999999999</v>
      </c>
      <c r="M19" s="7"/>
      <c r="N19" s="7"/>
      <c r="O19" s="7"/>
      <c r="P19" s="7"/>
      <c r="Q19" s="7"/>
      <c r="R19" s="7">
        <v>2</v>
      </c>
      <c r="S19" s="7"/>
      <c r="T19" s="7"/>
      <c r="U19" s="7"/>
      <c r="V19" s="7"/>
      <c r="W19" s="8">
        <f t="shared" si="1"/>
        <v>2</v>
      </c>
      <c r="X19" s="23">
        <f t="shared" si="2"/>
        <v>12.129999999999999</v>
      </c>
    </row>
    <row r="20" spans="1:24" s="4" customFormat="1" ht="18" customHeight="1">
      <c r="A20" s="7">
        <v>12</v>
      </c>
      <c r="B20" s="7">
        <v>187243</v>
      </c>
      <c r="C20" s="7" t="s">
        <v>50</v>
      </c>
      <c r="D20" s="7" t="s">
        <v>29</v>
      </c>
      <c r="E20" s="7">
        <v>5.13</v>
      </c>
      <c r="F20" s="13">
        <v>1.26</v>
      </c>
      <c r="G20" s="7"/>
      <c r="H20" s="7"/>
      <c r="I20" s="7"/>
      <c r="J20" s="7"/>
      <c r="K20" s="7"/>
      <c r="L20" s="8">
        <f t="shared" si="0"/>
        <v>6.39</v>
      </c>
      <c r="M20" s="7"/>
      <c r="N20" s="7"/>
      <c r="O20" s="7"/>
      <c r="P20" s="7"/>
      <c r="Q20" s="7"/>
      <c r="R20" s="7">
        <v>2</v>
      </c>
      <c r="S20" s="7"/>
      <c r="T20" s="7"/>
      <c r="U20" s="8">
        <v>2.5</v>
      </c>
      <c r="V20" s="7"/>
      <c r="W20" s="8">
        <f t="shared" si="1"/>
        <v>4.5</v>
      </c>
      <c r="X20" s="23">
        <f t="shared" si="2"/>
        <v>10.89</v>
      </c>
    </row>
    <row r="21" spans="1:24" s="4" customFormat="1" ht="18" customHeight="1">
      <c r="A21" s="7">
        <v>13</v>
      </c>
      <c r="B21" s="7">
        <v>154358</v>
      </c>
      <c r="C21" s="7" t="s">
        <v>51</v>
      </c>
      <c r="D21" s="7" t="s">
        <v>24</v>
      </c>
      <c r="E21" s="7">
        <v>7.26</v>
      </c>
      <c r="F21" s="7">
        <v>4</v>
      </c>
      <c r="G21" s="7"/>
      <c r="H21" s="7"/>
      <c r="I21" s="7"/>
      <c r="J21" s="7"/>
      <c r="K21" s="7"/>
      <c r="L21" s="8">
        <f t="shared" si="0"/>
        <v>11.26</v>
      </c>
      <c r="M21" s="7">
        <v>6</v>
      </c>
      <c r="N21" s="7"/>
      <c r="O21" s="7"/>
      <c r="P21" s="7"/>
      <c r="Q21" s="7"/>
      <c r="R21" s="7"/>
      <c r="S21" s="7">
        <v>3</v>
      </c>
      <c r="T21" s="7"/>
      <c r="U21" s="7"/>
      <c r="V21" s="7"/>
      <c r="W21" s="8">
        <f t="shared" si="1"/>
        <v>9</v>
      </c>
      <c r="X21" s="23">
        <f t="shared" si="2"/>
        <v>20.259999999999998</v>
      </c>
    </row>
    <row r="22" spans="1:24" s="4" customFormat="1" ht="18" customHeight="1">
      <c r="A22" s="7">
        <v>14</v>
      </c>
      <c r="B22" s="7">
        <v>133022</v>
      </c>
      <c r="C22" s="7" t="s">
        <v>52</v>
      </c>
      <c r="D22" s="7" t="s">
        <v>22</v>
      </c>
      <c r="E22" s="7">
        <v>8</v>
      </c>
      <c r="G22" s="7"/>
      <c r="H22" s="7">
        <v>1.63</v>
      </c>
      <c r="I22" s="7"/>
      <c r="J22" s="7"/>
      <c r="K22" s="7"/>
      <c r="L22" s="8">
        <f t="shared" si="0"/>
        <v>9.629999999999999</v>
      </c>
      <c r="M22" s="7"/>
      <c r="N22" s="7"/>
      <c r="O22" s="13"/>
      <c r="P22" s="7"/>
      <c r="Q22" s="7">
        <v>1</v>
      </c>
      <c r="R22" s="7"/>
      <c r="S22" s="7"/>
      <c r="T22" s="7"/>
      <c r="U22" s="7"/>
      <c r="V22" s="7"/>
      <c r="W22" s="8">
        <f t="shared" si="1"/>
        <v>1</v>
      </c>
      <c r="X22" s="23">
        <f t="shared" si="2"/>
        <v>10.629999999999999</v>
      </c>
    </row>
    <row r="23" spans="1:24" s="4" customFormat="1" ht="18" customHeight="1">
      <c r="A23" s="7">
        <v>15</v>
      </c>
      <c r="B23" s="7">
        <v>139595</v>
      </c>
      <c r="C23" s="7" t="s">
        <v>53</v>
      </c>
      <c r="D23" s="7" t="s">
        <v>22</v>
      </c>
      <c r="E23" s="7">
        <v>8</v>
      </c>
      <c r="F23" s="7">
        <v>0.89</v>
      </c>
      <c r="G23" s="7"/>
      <c r="H23" s="7">
        <v>2</v>
      </c>
      <c r="I23" s="7"/>
      <c r="J23" s="7"/>
      <c r="K23" s="7"/>
      <c r="L23" s="8">
        <f t="shared" si="0"/>
        <v>10.89</v>
      </c>
      <c r="M23" s="7"/>
      <c r="N23" s="7"/>
      <c r="O23" s="7"/>
      <c r="P23" s="7"/>
      <c r="Q23" s="7">
        <v>1</v>
      </c>
      <c r="R23" s="7">
        <v>2</v>
      </c>
      <c r="S23" s="7"/>
      <c r="T23" s="7"/>
      <c r="U23" s="7"/>
      <c r="V23" s="7"/>
      <c r="W23" s="8">
        <f t="shared" si="1"/>
        <v>3</v>
      </c>
      <c r="X23" s="23">
        <f t="shared" si="2"/>
        <v>13.89</v>
      </c>
    </row>
    <row r="24" spans="1:24" s="4" customFormat="1" ht="18" customHeight="1">
      <c r="A24" s="7">
        <v>16</v>
      </c>
      <c r="B24" s="7">
        <v>130618</v>
      </c>
      <c r="C24" s="7" t="s">
        <v>54</v>
      </c>
      <c r="D24" s="7" t="s">
        <v>24</v>
      </c>
      <c r="E24" s="7">
        <v>8</v>
      </c>
      <c r="F24" s="7">
        <v>1.76</v>
      </c>
      <c r="G24" s="7"/>
      <c r="H24" s="7"/>
      <c r="I24" s="7"/>
      <c r="J24" s="7"/>
      <c r="K24" s="7"/>
      <c r="L24" s="8">
        <f t="shared" si="0"/>
        <v>9.76</v>
      </c>
      <c r="M24" s="7"/>
      <c r="N24" s="7"/>
      <c r="O24" s="7"/>
      <c r="P24" s="7"/>
      <c r="Q24" s="7">
        <v>1</v>
      </c>
      <c r="R24" s="7">
        <v>2</v>
      </c>
      <c r="S24" s="7"/>
      <c r="T24" s="7"/>
      <c r="U24" s="7"/>
      <c r="V24" s="7"/>
      <c r="W24" s="8">
        <f t="shared" si="1"/>
        <v>3</v>
      </c>
      <c r="X24" s="23">
        <f t="shared" si="2"/>
        <v>12.76</v>
      </c>
    </row>
    <row r="25" spans="1:24" s="4" customFormat="1" ht="18" customHeight="1">
      <c r="A25" s="7">
        <v>17</v>
      </c>
      <c r="B25" s="7">
        <v>129098</v>
      </c>
      <c r="C25" s="7" t="s">
        <v>55</v>
      </c>
      <c r="D25" s="7" t="s">
        <v>25</v>
      </c>
      <c r="E25" s="7">
        <v>8</v>
      </c>
      <c r="F25" s="7"/>
      <c r="G25" s="7"/>
      <c r="H25" s="7">
        <v>2</v>
      </c>
      <c r="I25" s="7"/>
      <c r="J25" s="7"/>
      <c r="K25" s="7"/>
      <c r="L25" s="8">
        <f t="shared" si="0"/>
        <v>10</v>
      </c>
      <c r="M25" s="7"/>
      <c r="N25" s="7"/>
      <c r="O25" s="7"/>
      <c r="P25" s="7"/>
      <c r="Q25" s="7"/>
      <c r="R25" s="7">
        <v>2</v>
      </c>
      <c r="S25" s="7"/>
      <c r="T25" s="7"/>
      <c r="U25" s="7"/>
      <c r="V25" s="7"/>
      <c r="W25" s="8">
        <f t="shared" si="1"/>
        <v>2</v>
      </c>
      <c r="X25" s="23">
        <f t="shared" si="2"/>
        <v>12</v>
      </c>
    </row>
    <row r="26" spans="1:24" s="4" customFormat="1" ht="18" customHeight="1">
      <c r="A26" s="7">
        <v>18</v>
      </c>
      <c r="B26" s="7">
        <v>156978</v>
      </c>
      <c r="C26" s="7" t="s">
        <v>56</v>
      </c>
      <c r="D26" s="7" t="s">
        <v>57</v>
      </c>
      <c r="E26" s="8">
        <v>7.5</v>
      </c>
      <c r="F26" s="7">
        <v>1.76</v>
      </c>
      <c r="G26" s="7"/>
      <c r="H26" s="7"/>
      <c r="I26" s="7"/>
      <c r="K26" s="7"/>
      <c r="L26" s="8">
        <f t="shared" si="0"/>
        <v>9.26</v>
      </c>
      <c r="M26" s="7"/>
      <c r="N26" s="7"/>
      <c r="O26" s="7"/>
      <c r="P26" s="7"/>
      <c r="Q26" s="7"/>
      <c r="R26" s="7">
        <v>2</v>
      </c>
      <c r="S26" s="7"/>
      <c r="T26" s="8">
        <v>1.5</v>
      </c>
      <c r="U26" s="7"/>
      <c r="V26" s="7"/>
      <c r="W26" s="8">
        <f t="shared" si="1"/>
        <v>3.5</v>
      </c>
      <c r="X26" s="23">
        <f t="shared" si="2"/>
        <v>12.76</v>
      </c>
    </row>
    <row r="27" spans="1:24" s="4" customFormat="1" ht="18" customHeight="1">
      <c r="A27" s="7">
        <v>19</v>
      </c>
      <c r="B27" s="7">
        <v>143179</v>
      </c>
      <c r="C27" s="7" t="s">
        <v>58</v>
      </c>
      <c r="D27" s="7" t="s">
        <v>24</v>
      </c>
      <c r="E27" s="7">
        <v>8</v>
      </c>
      <c r="G27" s="16"/>
      <c r="H27" s="13">
        <v>1.13</v>
      </c>
      <c r="I27" s="7"/>
      <c r="J27" s="7"/>
      <c r="K27" s="7"/>
      <c r="L27" s="8">
        <f t="shared" si="0"/>
        <v>9.129999999999999</v>
      </c>
      <c r="M27" s="7"/>
      <c r="N27" s="7"/>
      <c r="O27" s="7"/>
      <c r="P27" s="7"/>
      <c r="Q27" s="7"/>
      <c r="R27" s="7">
        <v>2</v>
      </c>
      <c r="S27" s="7"/>
      <c r="T27" s="7"/>
      <c r="U27" s="7"/>
      <c r="V27" s="7"/>
      <c r="W27" s="8">
        <f t="shared" si="1"/>
        <v>2</v>
      </c>
      <c r="X27" s="23">
        <f t="shared" si="2"/>
        <v>11.129999999999999</v>
      </c>
    </row>
    <row r="28" spans="1:24" s="4" customFormat="1" ht="18" customHeight="1">
      <c r="A28" s="7">
        <v>20</v>
      </c>
      <c r="B28" s="7">
        <v>178615</v>
      </c>
      <c r="C28" s="7" t="s">
        <v>59</v>
      </c>
      <c r="D28" s="7" t="s">
        <v>28</v>
      </c>
      <c r="E28" s="7">
        <v>5</v>
      </c>
      <c r="F28" s="7"/>
      <c r="G28" s="7"/>
      <c r="H28" s="7">
        <v>1.39</v>
      </c>
      <c r="I28" s="7"/>
      <c r="J28" s="7"/>
      <c r="K28" s="7"/>
      <c r="L28" s="8">
        <f t="shared" si="0"/>
        <v>6.39</v>
      </c>
      <c r="M28" s="7"/>
      <c r="N28" s="7"/>
      <c r="O28" s="7"/>
      <c r="P28" s="7"/>
      <c r="Q28" s="7"/>
      <c r="R28" s="7">
        <v>2</v>
      </c>
      <c r="S28" s="7"/>
      <c r="T28" s="7"/>
      <c r="U28" s="7"/>
      <c r="V28" s="7"/>
      <c r="W28" s="8">
        <f t="shared" si="1"/>
        <v>2</v>
      </c>
      <c r="X28" s="23">
        <f t="shared" si="2"/>
        <v>8.39</v>
      </c>
    </row>
    <row r="29" spans="1:24" s="4" customFormat="1" ht="18" customHeight="1">
      <c r="A29" s="7">
        <v>21</v>
      </c>
      <c r="B29" s="7">
        <v>180447</v>
      </c>
      <c r="C29" s="7" t="s">
        <v>60</v>
      </c>
      <c r="D29" s="7" t="s">
        <v>24</v>
      </c>
      <c r="E29" s="7">
        <v>2.26</v>
      </c>
      <c r="F29" s="7"/>
      <c r="G29" s="7"/>
      <c r="H29" s="7"/>
      <c r="I29" s="7"/>
      <c r="J29" s="7"/>
      <c r="K29" s="7"/>
      <c r="L29" s="8">
        <f t="shared" si="0"/>
        <v>2.26</v>
      </c>
      <c r="M29" s="7"/>
      <c r="N29" s="7"/>
      <c r="O29" s="7"/>
      <c r="P29" s="7"/>
      <c r="Q29" s="7"/>
      <c r="R29" s="7"/>
      <c r="S29" s="7">
        <v>3</v>
      </c>
      <c r="T29" s="7"/>
      <c r="U29" s="7"/>
      <c r="V29" s="7"/>
      <c r="W29" s="8">
        <f t="shared" si="1"/>
        <v>3</v>
      </c>
      <c r="X29" s="23">
        <f t="shared" si="2"/>
        <v>5.26</v>
      </c>
    </row>
    <row r="30" spans="1:24" s="4" customFormat="1" ht="18" customHeight="1">
      <c r="A30" s="7">
        <v>22</v>
      </c>
      <c r="B30" s="7">
        <v>137866</v>
      </c>
      <c r="C30" s="7" t="s">
        <v>61</v>
      </c>
      <c r="D30" s="7" t="s">
        <v>23</v>
      </c>
      <c r="E30" s="7">
        <v>8</v>
      </c>
      <c r="F30" s="7"/>
      <c r="G30" s="7"/>
      <c r="H30" s="7">
        <v>1.63</v>
      </c>
      <c r="I30" s="7"/>
      <c r="J30" s="7"/>
      <c r="K30" s="7"/>
      <c r="L30" s="8">
        <f t="shared" si="0"/>
        <v>9.629999999999999</v>
      </c>
      <c r="M30" s="7"/>
      <c r="N30" s="7"/>
      <c r="O30" s="7"/>
      <c r="P30" s="7"/>
      <c r="Q30" s="7"/>
      <c r="R30" s="7">
        <v>2</v>
      </c>
      <c r="S30" s="7"/>
      <c r="T30" s="7"/>
      <c r="U30" s="7"/>
      <c r="V30" s="7"/>
      <c r="W30" s="8">
        <f t="shared" si="1"/>
        <v>2</v>
      </c>
      <c r="X30" s="23">
        <f t="shared" si="2"/>
        <v>11.629999999999999</v>
      </c>
    </row>
    <row r="31" spans="1:24" s="4" customFormat="1" ht="18" customHeight="1">
      <c r="A31" s="7">
        <v>23</v>
      </c>
      <c r="B31" s="7">
        <v>162354</v>
      </c>
      <c r="C31" s="7" t="s">
        <v>62</v>
      </c>
      <c r="D31" s="7" t="s">
        <v>22</v>
      </c>
      <c r="E31" s="7">
        <v>5.89</v>
      </c>
      <c r="F31" s="7">
        <v>2.13</v>
      </c>
      <c r="G31" s="7"/>
      <c r="H31" s="7"/>
      <c r="I31" s="7"/>
      <c r="J31" s="7"/>
      <c r="K31" s="7"/>
      <c r="L31" s="8">
        <f t="shared" si="0"/>
        <v>8.02</v>
      </c>
      <c r="M31" s="7"/>
      <c r="N31" s="7"/>
      <c r="O31" s="7"/>
      <c r="P31" s="7"/>
      <c r="Q31" s="7"/>
      <c r="R31" s="7">
        <v>2</v>
      </c>
      <c r="S31" s="7"/>
      <c r="T31" s="7"/>
      <c r="U31" s="8"/>
      <c r="V31" s="7"/>
      <c r="W31" s="8">
        <f t="shared" si="1"/>
        <v>2</v>
      </c>
      <c r="X31" s="23">
        <f t="shared" si="2"/>
        <v>10.02</v>
      </c>
    </row>
    <row r="32" spans="1:24" s="4" customFormat="1" ht="18" customHeight="1">
      <c r="A32" s="7">
        <v>24</v>
      </c>
      <c r="B32" s="7">
        <v>144046</v>
      </c>
      <c r="C32" s="7" t="s">
        <v>63</v>
      </c>
      <c r="D32" s="7" t="s">
        <v>22</v>
      </c>
      <c r="E32" s="7">
        <v>8</v>
      </c>
      <c r="F32" s="7"/>
      <c r="G32" s="7"/>
      <c r="H32" s="7"/>
      <c r="I32" s="7"/>
      <c r="J32" s="7"/>
      <c r="K32" s="7"/>
      <c r="L32" s="8">
        <f t="shared" si="0"/>
        <v>8</v>
      </c>
      <c r="M32" s="7"/>
      <c r="N32" s="7"/>
      <c r="O32" s="7"/>
      <c r="P32" s="7"/>
      <c r="Q32" s="7"/>
      <c r="R32" s="7">
        <v>2</v>
      </c>
      <c r="S32" s="7"/>
      <c r="T32" s="7"/>
      <c r="U32" s="7"/>
      <c r="V32" s="7"/>
      <c r="W32" s="8">
        <f t="shared" si="1"/>
        <v>2</v>
      </c>
      <c r="X32" s="23">
        <f t="shared" si="2"/>
        <v>10</v>
      </c>
    </row>
    <row r="33" spans="1:24" s="4" customFormat="1" ht="18" customHeight="1">
      <c r="A33" s="7">
        <v>25</v>
      </c>
      <c r="B33" s="7">
        <v>170319</v>
      </c>
      <c r="C33" s="7" t="s">
        <v>64</v>
      </c>
      <c r="D33" s="7" t="s">
        <v>23</v>
      </c>
      <c r="E33" s="7">
        <v>5.76</v>
      </c>
      <c r="F33" s="7"/>
      <c r="G33" s="7"/>
      <c r="H33" s="7"/>
      <c r="I33" s="7"/>
      <c r="J33" s="7"/>
      <c r="K33" s="7">
        <v>1</v>
      </c>
      <c r="L33" s="8">
        <f t="shared" si="0"/>
        <v>6.76</v>
      </c>
      <c r="M33" s="7"/>
      <c r="N33" s="7"/>
      <c r="O33" s="7"/>
      <c r="P33" s="7"/>
      <c r="Q33" s="7"/>
      <c r="R33" s="7"/>
      <c r="S33" s="7"/>
      <c r="T33" s="7"/>
      <c r="U33" s="7"/>
      <c r="V33" s="7"/>
      <c r="W33" s="8">
        <f t="shared" si="1"/>
        <v>0</v>
      </c>
      <c r="X33" s="23">
        <f t="shared" si="2"/>
        <v>6.76</v>
      </c>
    </row>
    <row r="34" spans="1:24" s="4" customFormat="1" ht="18" customHeight="1">
      <c r="A34" s="7">
        <v>26</v>
      </c>
      <c r="B34" s="7">
        <v>163774</v>
      </c>
      <c r="C34" s="7" t="s">
        <v>65</v>
      </c>
      <c r="D34" s="7" t="s">
        <v>25</v>
      </c>
      <c r="E34" s="7">
        <v>5.89</v>
      </c>
      <c r="F34" s="7"/>
      <c r="G34" s="7"/>
      <c r="H34" s="7"/>
      <c r="I34" s="7"/>
      <c r="J34" s="7"/>
      <c r="K34" s="7"/>
      <c r="L34" s="8">
        <f t="shared" si="0"/>
        <v>5.89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8">
        <f t="shared" si="1"/>
        <v>0</v>
      </c>
      <c r="X34" s="23">
        <f t="shared" si="2"/>
        <v>5.89</v>
      </c>
    </row>
    <row r="35" spans="1:24" s="4" customFormat="1" ht="18" customHeight="1">
      <c r="A35" s="7">
        <v>27</v>
      </c>
      <c r="B35" s="7">
        <v>179625</v>
      </c>
      <c r="C35" s="7" t="s">
        <v>66</v>
      </c>
      <c r="D35" s="7" t="s">
        <v>22</v>
      </c>
      <c r="E35" s="7">
        <v>2.63</v>
      </c>
      <c r="F35" s="7"/>
      <c r="G35" s="7">
        <v>0.76</v>
      </c>
      <c r="H35" s="7"/>
      <c r="I35" s="7"/>
      <c r="J35" s="7"/>
      <c r="K35" s="7"/>
      <c r="L35" s="8">
        <f t="shared" si="0"/>
        <v>3.3899999999999997</v>
      </c>
      <c r="M35" s="7"/>
      <c r="N35" s="7">
        <v>4</v>
      </c>
      <c r="O35" s="7">
        <v>3</v>
      </c>
      <c r="P35" s="7"/>
      <c r="Q35" s="7"/>
      <c r="R35" s="7"/>
      <c r="S35" s="7">
        <v>3</v>
      </c>
      <c r="T35" s="8">
        <v>1.5</v>
      </c>
      <c r="U35" s="7"/>
      <c r="V35" s="7"/>
      <c r="W35" s="8">
        <f t="shared" si="1"/>
        <v>11.5</v>
      </c>
      <c r="X35" s="23">
        <f t="shared" si="2"/>
        <v>14.89</v>
      </c>
    </row>
    <row r="36" spans="1:24" s="4" customFormat="1" ht="18" customHeight="1">
      <c r="A36" s="7">
        <v>28</v>
      </c>
      <c r="B36" s="7">
        <v>183864</v>
      </c>
      <c r="C36" s="7" t="s">
        <v>73</v>
      </c>
      <c r="D36" s="7" t="s">
        <v>23</v>
      </c>
      <c r="E36" s="7">
        <v>5.76</v>
      </c>
      <c r="F36" s="7"/>
      <c r="G36" s="7"/>
      <c r="H36" s="8">
        <v>0.5</v>
      </c>
      <c r="I36" s="7"/>
      <c r="J36" s="7"/>
      <c r="K36" s="7"/>
      <c r="L36" s="8">
        <f t="shared" si="0"/>
        <v>6.26</v>
      </c>
      <c r="M36" s="7"/>
      <c r="N36" s="7">
        <v>4</v>
      </c>
      <c r="O36" s="7"/>
      <c r="P36" s="7"/>
      <c r="Q36" s="7"/>
      <c r="R36" s="7"/>
      <c r="S36" s="7"/>
      <c r="T36" s="7"/>
      <c r="U36" s="8">
        <v>2.5</v>
      </c>
      <c r="V36" s="7"/>
      <c r="W36" s="8">
        <f t="shared" si="1"/>
        <v>6.5</v>
      </c>
      <c r="X36" s="23">
        <f t="shared" si="2"/>
        <v>12.76</v>
      </c>
    </row>
    <row r="37" spans="1:24" s="4" customFormat="1" ht="18" customHeight="1">
      <c r="A37" s="7">
        <v>29</v>
      </c>
      <c r="B37" s="7">
        <v>145275</v>
      </c>
      <c r="C37" s="7" t="s">
        <v>67</v>
      </c>
      <c r="D37" s="7" t="s">
        <v>25</v>
      </c>
      <c r="E37" s="7">
        <v>8</v>
      </c>
      <c r="F37" s="7">
        <v>3.76</v>
      </c>
      <c r="G37" s="7"/>
      <c r="H37" s="7"/>
      <c r="I37" s="7"/>
      <c r="J37" s="7"/>
      <c r="K37" s="7"/>
      <c r="L37" s="8">
        <f t="shared" si="0"/>
        <v>11.76</v>
      </c>
      <c r="M37" s="7"/>
      <c r="N37" s="7"/>
      <c r="O37" s="7"/>
      <c r="P37" s="7"/>
      <c r="Q37" s="7"/>
      <c r="R37" s="7">
        <v>2</v>
      </c>
      <c r="S37" s="7"/>
      <c r="T37" s="7"/>
      <c r="U37" s="7"/>
      <c r="V37" s="7"/>
      <c r="W37" s="8">
        <f t="shared" si="1"/>
        <v>2</v>
      </c>
      <c r="X37" s="23">
        <f t="shared" si="2"/>
        <v>13.76</v>
      </c>
    </row>
    <row r="38" spans="1:24" s="4" customFormat="1" ht="18" customHeight="1">
      <c r="A38" s="7">
        <v>30</v>
      </c>
      <c r="B38" s="7">
        <v>137510</v>
      </c>
      <c r="C38" s="7" t="s">
        <v>74</v>
      </c>
      <c r="D38" s="7" t="s">
        <v>23</v>
      </c>
      <c r="E38" s="7">
        <v>8</v>
      </c>
      <c r="F38" s="7">
        <v>0.76</v>
      </c>
      <c r="G38" s="7"/>
      <c r="H38" s="7"/>
      <c r="I38" s="7"/>
      <c r="J38" s="7"/>
      <c r="K38" s="7"/>
      <c r="L38" s="8">
        <f t="shared" si="0"/>
        <v>8.76</v>
      </c>
      <c r="M38" s="7"/>
      <c r="N38" s="7"/>
      <c r="O38" s="7"/>
      <c r="P38" s="7"/>
      <c r="Q38" s="7">
        <v>1</v>
      </c>
      <c r="R38" s="7"/>
      <c r="S38" s="7"/>
      <c r="T38" s="7"/>
      <c r="U38" s="7"/>
      <c r="V38" s="7"/>
      <c r="W38" s="8">
        <f t="shared" si="1"/>
        <v>1</v>
      </c>
      <c r="X38" s="23">
        <f t="shared" si="2"/>
        <v>9.76</v>
      </c>
    </row>
    <row r="39" spans="1:24" s="4" customFormat="1" ht="18" customHeight="1">
      <c r="A39" s="7">
        <v>31</v>
      </c>
      <c r="B39" s="7">
        <v>160015</v>
      </c>
      <c r="C39" s="7" t="s">
        <v>68</v>
      </c>
      <c r="D39" s="7" t="s">
        <v>23</v>
      </c>
      <c r="E39" s="7">
        <v>8</v>
      </c>
      <c r="F39" s="7">
        <v>1.39</v>
      </c>
      <c r="G39" s="7"/>
      <c r="H39" s="7"/>
      <c r="I39" s="7"/>
      <c r="J39" s="7"/>
      <c r="K39" s="7"/>
      <c r="L39" s="8">
        <f t="shared" si="0"/>
        <v>9.39</v>
      </c>
      <c r="M39" s="7"/>
      <c r="N39" s="7"/>
      <c r="O39" s="7"/>
      <c r="P39" s="7"/>
      <c r="Q39" s="7"/>
      <c r="R39" s="7">
        <v>2</v>
      </c>
      <c r="S39" s="7"/>
      <c r="T39" s="7"/>
      <c r="U39" s="7"/>
      <c r="V39" s="7"/>
      <c r="W39" s="8">
        <f t="shared" si="1"/>
        <v>2</v>
      </c>
      <c r="X39" s="23">
        <f t="shared" si="2"/>
        <v>11.39</v>
      </c>
    </row>
    <row r="40" spans="1:24" s="4" customFormat="1" ht="18" customHeight="1">
      <c r="A40" s="7">
        <v>32</v>
      </c>
      <c r="B40" s="7">
        <v>906142</v>
      </c>
      <c r="C40" s="7" t="s">
        <v>69</v>
      </c>
      <c r="D40" s="7" t="s">
        <v>27</v>
      </c>
      <c r="E40" s="7">
        <v>8</v>
      </c>
      <c r="F40" s="7">
        <v>0.26</v>
      </c>
      <c r="G40" s="7"/>
      <c r="H40" s="7"/>
      <c r="I40" s="7"/>
      <c r="J40" s="7">
        <v>2.88</v>
      </c>
      <c r="K40" s="7"/>
      <c r="L40" s="8">
        <f t="shared" si="0"/>
        <v>11.14</v>
      </c>
      <c r="M40" s="7"/>
      <c r="N40" s="7"/>
      <c r="O40" s="7"/>
      <c r="P40" s="7"/>
      <c r="Q40" s="7"/>
      <c r="R40" s="7">
        <v>2</v>
      </c>
      <c r="S40" s="7"/>
      <c r="T40" s="8">
        <v>1.5</v>
      </c>
      <c r="U40" s="7"/>
      <c r="V40" s="7"/>
      <c r="W40" s="8">
        <f t="shared" si="1"/>
        <v>3.5</v>
      </c>
      <c r="X40" s="23">
        <f t="shared" si="2"/>
        <v>14.64</v>
      </c>
    </row>
    <row r="41" spans="1:24" s="4" customFormat="1" ht="18" customHeight="1">
      <c r="A41" s="7">
        <v>33</v>
      </c>
      <c r="B41" s="7">
        <v>158268</v>
      </c>
      <c r="C41" s="7" t="s">
        <v>70</v>
      </c>
      <c r="D41" s="7" t="s">
        <v>31</v>
      </c>
      <c r="E41" s="7">
        <v>7.26</v>
      </c>
      <c r="F41" s="7"/>
      <c r="G41" s="7"/>
      <c r="H41" s="7"/>
      <c r="I41" s="7"/>
      <c r="J41" s="7"/>
      <c r="K41" s="7"/>
      <c r="L41" s="8">
        <f t="shared" si="0"/>
        <v>7.26</v>
      </c>
      <c r="M41" s="7"/>
      <c r="N41" s="7"/>
      <c r="O41" s="7"/>
      <c r="P41" s="7">
        <v>3</v>
      </c>
      <c r="Q41" s="7"/>
      <c r="R41" s="7">
        <v>2</v>
      </c>
      <c r="S41" s="7"/>
      <c r="T41" s="7"/>
      <c r="U41" s="7"/>
      <c r="V41" s="7"/>
      <c r="W41" s="8">
        <f t="shared" si="1"/>
        <v>5</v>
      </c>
      <c r="X41" s="23">
        <f t="shared" si="2"/>
        <v>12.26</v>
      </c>
    </row>
    <row r="42" spans="1:24" s="4" customFormat="1" ht="18" customHeight="1">
      <c r="A42" s="7">
        <v>34</v>
      </c>
      <c r="B42" s="7">
        <v>152340</v>
      </c>
      <c r="C42" s="7" t="s">
        <v>71</v>
      </c>
      <c r="D42" s="7" t="s">
        <v>22</v>
      </c>
      <c r="E42" s="7">
        <v>8</v>
      </c>
      <c r="G42" s="7"/>
      <c r="H42" s="7">
        <v>0.76</v>
      </c>
      <c r="I42" s="7"/>
      <c r="J42" s="7"/>
      <c r="K42" s="7"/>
      <c r="L42" s="8">
        <f t="shared" si="0"/>
        <v>8.76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8">
        <f t="shared" si="1"/>
        <v>0</v>
      </c>
      <c r="X42" s="23">
        <f t="shared" si="2"/>
        <v>8.76</v>
      </c>
    </row>
    <row r="43" spans="1:24" s="4" customFormat="1" ht="18" customHeight="1">
      <c r="A43" s="7">
        <v>35</v>
      </c>
      <c r="B43" s="7">
        <v>900594</v>
      </c>
      <c r="C43" s="7" t="s">
        <v>72</v>
      </c>
      <c r="D43" s="7" t="s">
        <v>23</v>
      </c>
      <c r="E43" s="7">
        <v>8</v>
      </c>
      <c r="F43" s="7"/>
      <c r="G43" s="7"/>
      <c r="H43" s="7"/>
      <c r="I43" s="7"/>
      <c r="J43" s="7"/>
      <c r="K43" s="7"/>
      <c r="L43" s="8">
        <f>SUM(E43:K43)</f>
        <v>8</v>
      </c>
      <c r="M43" s="7"/>
      <c r="N43" s="7"/>
      <c r="O43" s="7"/>
      <c r="P43" s="7"/>
      <c r="Q43" s="7"/>
      <c r="R43" s="7">
        <v>2</v>
      </c>
      <c r="S43" s="7"/>
      <c r="T43" s="7"/>
      <c r="U43" s="7"/>
      <c r="V43" s="7"/>
      <c r="W43" s="8">
        <f>SUM(M43:V43)</f>
        <v>2</v>
      </c>
      <c r="X43" s="23">
        <f>SUM(L43,W43)</f>
        <v>10</v>
      </c>
    </row>
    <row r="44" spans="1:24" s="4" customFormat="1" ht="18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8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8"/>
      <c r="X44" s="24"/>
    </row>
    <row r="45" spans="1:25" s="4" customFormat="1" ht="18" customHeight="1">
      <c r="A45" s="17"/>
      <c r="B45" s="31" t="s">
        <v>80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29"/>
    </row>
    <row r="46" spans="1:24" s="4" customFormat="1" ht="18" customHeight="1">
      <c r="A46" s="17"/>
      <c r="B46" s="30" t="s">
        <v>81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</row>
    <row r="47" spans="2:24" s="4" customFormat="1" ht="18" customHeight="1">
      <c r="B47" s="28"/>
      <c r="C47" s="17"/>
      <c r="D47" s="17"/>
      <c r="E47" s="17"/>
      <c r="F47" s="17"/>
      <c r="G47" s="17"/>
      <c r="H47" s="17"/>
      <c r="I47" s="17"/>
      <c r="J47" s="17"/>
      <c r="K47" s="17"/>
      <c r="L47" s="18"/>
      <c r="M47" s="32" t="s">
        <v>82</v>
      </c>
      <c r="N47" s="32"/>
      <c r="O47" s="32"/>
      <c r="P47" s="32"/>
      <c r="Q47" s="32"/>
      <c r="R47" s="32"/>
      <c r="S47" s="32"/>
      <c r="T47" s="17"/>
      <c r="U47" s="17"/>
      <c r="V47" s="17"/>
      <c r="W47" s="18"/>
      <c r="X47" s="24"/>
    </row>
    <row r="48" spans="2:24" s="4" customFormat="1" ht="18" customHeight="1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8"/>
      <c r="M48" s="17" t="s">
        <v>77</v>
      </c>
      <c r="N48" s="17"/>
      <c r="O48" s="17"/>
      <c r="P48" s="17"/>
      <c r="Q48" s="17"/>
      <c r="R48" s="17"/>
      <c r="S48" s="17"/>
      <c r="T48" s="17"/>
      <c r="U48" s="17"/>
      <c r="V48" s="17"/>
      <c r="W48" s="18"/>
      <c r="X48" s="24"/>
    </row>
    <row r="49" spans="2:24" s="4" customFormat="1" ht="18" customHeight="1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8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8"/>
      <c r="X49" s="24"/>
    </row>
    <row r="50" spans="2:24" s="4" customFormat="1" ht="18" customHeight="1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17"/>
      <c r="N50" s="17" t="s">
        <v>78</v>
      </c>
      <c r="O50" s="17"/>
      <c r="P50" s="17"/>
      <c r="Q50" s="17"/>
      <c r="R50" s="17"/>
      <c r="S50" s="17"/>
      <c r="T50" s="17"/>
      <c r="U50" s="17"/>
      <c r="V50" s="17"/>
      <c r="W50" s="18"/>
      <c r="X50" s="24"/>
    </row>
    <row r="51" spans="2:24" s="4" customFormat="1" ht="18" customHeight="1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8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8"/>
      <c r="X51" s="24"/>
    </row>
    <row r="52" spans="2:24" s="4" customFormat="1" ht="18" customHeight="1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8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8"/>
      <c r="X52" s="24"/>
    </row>
    <row r="53" spans="2:24" s="4" customFormat="1" ht="18" customHeight="1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8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8"/>
      <c r="X53" s="24"/>
    </row>
    <row r="54" spans="2:24" s="4" customFormat="1" ht="18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8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8"/>
      <c r="X54" s="24"/>
    </row>
    <row r="55" spans="2:24" s="4" customFormat="1" ht="18" customHeight="1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8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8"/>
      <c r="X55" s="24"/>
    </row>
    <row r="56" spans="2:24" s="4" customFormat="1" ht="18" customHeight="1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8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8"/>
      <c r="X56" s="24"/>
    </row>
    <row r="57" spans="2:24" s="4" customFormat="1" ht="18" customHeight="1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8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8"/>
      <c r="X57" s="24"/>
    </row>
    <row r="58" spans="2:24" s="4" customFormat="1" ht="18" customHeight="1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8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8"/>
      <c r="X58" s="24"/>
    </row>
    <row r="59" spans="2:24" s="4" customFormat="1" ht="18" customHeight="1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8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8"/>
      <c r="X59" s="24"/>
    </row>
    <row r="60" spans="2:24" s="4" customFormat="1" ht="18" customHeight="1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8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8"/>
      <c r="X60" s="24"/>
    </row>
    <row r="61" spans="2:24" s="4" customFormat="1" ht="18" customHeight="1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8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8"/>
      <c r="X61" s="24"/>
    </row>
    <row r="62" spans="2:24" s="4" customFormat="1" ht="18" customHeight="1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8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8"/>
      <c r="X62" s="24"/>
    </row>
    <row r="63" spans="2:24" s="4" customFormat="1" ht="18" customHeight="1">
      <c r="B63" s="17"/>
      <c r="C63" s="17"/>
      <c r="D63" s="17"/>
      <c r="E63" s="17"/>
      <c r="F63" s="17"/>
      <c r="G63" s="17"/>
      <c r="H63" s="19"/>
      <c r="I63" s="17"/>
      <c r="J63" s="17"/>
      <c r="K63" s="17"/>
      <c r="L63" s="18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8"/>
      <c r="X63" s="24"/>
    </row>
    <row r="64" spans="2:24" s="4" customFormat="1" ht="18" customHeight="1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8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8"/>
      <c r="X64" s="24"/>
    </row>
    <row r="65" spans="2:24" s="4" customFormat="1" ht="18" customHeight="1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8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8"/>
      <c r="X65" s="24"/>
    </row>
    <row r="66" spans="2:24" s="4" customFormat="1" ht="18" customHeight="1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8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8"/>
      <c r="X66" s="24"/>
    </row>
    <row r="67" spans="2:24" s="4" customFormat="1" ht="18" customHeight="1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8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8"/>
      <c r="X67" s="24"/>
    </row>
    <row r="68" spans="2:24" s="4" customFormat="1" ht="18" customHeight="1">
      <c r="B68" s="17"/>
      <c r="C68" s="17"/>
      <c r="D68" s="17"/>
      <c r="E68" s="17"/>
      <c r="F68" s="19"/>
      <c r="G68" s="20"/>
      <c r="H68" s="19"/>
      <c r="I68" s="17"/>
      <c r="J68" s="17"/>
      <c r="K68" s="17"/>
      <c r="L68" s="18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8"/>
      <c r="X68" s="24"/>
    </row>
    <row r="69" spans="2:24" s="4" customFormat="1" ht="18" customHeight="1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8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8"/>
      <c r="X69" s="24"/>
    </row>
    <row r="70" spans="2:24" s="4" customFormat="1" ht="18" customHeight="1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8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8"/>
      <c r="X70" s="24"/>
    </row>
    <row r="71" spans="2:24" s="4" customFormat="1" ht="18" customHeight="1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8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8"/>
      <c r="X71" s="24"/>
    </row>
    <row r="72" spans="2:24" s="4" customFormat="1" ht="18" customHeight="1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8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8"/>
      <c r="X72" s="24"/>
    </row>
    <row r="73" spans="2:24" s="4" customFormat="1" ht="18" customHeight="1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8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8"/>
      <c r="X73" s="24"/>
    </row>
    <row r="74" spans="2:24" s="4" customFormat="1" ht="18" customHeight="1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8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8"/>
      <c r="X74" s="24"/>
    </row>
    <row r="75" spans="2:24" s="4" customFormat="1" ht="18" customHeight="1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8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8"/>
      <c r="X75" s="24"/>
    </row>
    <row r="76" spans="2:24" s="4" customFormat="1" ht="18" customHeight="1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8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8"/>
      <c r="X76" s="24"/>
    </row>
    <row r="77" spans="2:24" s="4" customFormat="1" ht="18" customHeight="1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8"/>
      <c r="M77" s="17"/>
      <c r="N77" s="17"/>
      <c r="O77" s="17"/>
      <c r="P77" s="17"/>
      <c r="Q77" s="17"/>
      <c r="R77" s="17"/>
      <c r="S77" s="17"/>
      <c r="T77" s="19"/>
      <c r="U77" s="17"/>
      <c r="V77" s="17"/>
      <c r="W77" s="18"/>
      <c r="X77" s="25"/>
    </row>
    <row r="78" spans="2:24" s="4" customFormat="1" ht="18" customHeight="1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8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8"/>
      <c r="X78" s="24"/>
    </row>
    <row r="79" spans="2:24" s="4" customFormat="1" ht="18" customHeight="1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8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8"/>
      <c r="X79" s="24"/>
    </row>
    <row r="80" spans="2:24" s="4" customFormat="1" ht="18" customHeight="1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8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8"/>
      <c r="X80" s="24"/>
    </row>
    <row r="81" spans="2:24" s="4" customFormat="1" ht="18" customHeight="1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8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8"/>
      <c r="X81" s="24"/>
    </row>
    <row r="82" spans="2:24" s="4" customFormat="1" ht="18" customHeight="1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8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8"/>
      <c r="X82" s="24"/>
    </row>
    <row r="83" spans="2:24" s="4" customFormat="1" ht="18" customHeight="1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8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8"/>
      <c r="X83" s="24"/>
    </row>
    <row r="84" spans="2:24" s="4" customFormat="1" ht="18" customHeight="1">
      <c r="B84" s="17"/>
      <c r="C84" s="17"/>
      <c r="D84" s="17"/>
      <c r="E84" s="17"/>
      <c r="F84" s="19"/>
      <c r="G84" s="17"/>
      <c r="H84" s="17"/>
      <c r="I84" s="17"/>
      <c r="J84" s="17"/>
      <c r="K84" s="17"/>
      <c r="L84" s="18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8"/>
      <c r="X84" s="24"/>
    </row>
    <row r="85" spans="2:24" s="4" customFormat="1" ht="18" customHeight="1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8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8"/>
      <c r="X85" s="24"/>
    </row>
    <row r="86" spans="2:24" s="4" customFormat="1" ht="18" customHeight="1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8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8"/>
      <c r="X86" s="24"/>
    </row>
    <row r="87" spans="2:24" s="4" customFormat="1" ht="18" customHeight="1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8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8"/>
      <c r="X87" s="24"/>
    </row>
    <row r="88" spans="2:24" s="4" customFormat="1" ht="18" customHeight="1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8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8"/>
      <c r="X88" s="24"/>
    </row>
    <row r="89" spans="2:24" s="4" customFormat="1" ht="18" customHeight="1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8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8"/>
      <c r="X89" s="24"/>
    </row>
    <row r="90" spans="2:24" s="4" customFormat="1" ht="18" customHeight="1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8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8"/>
      <c r="X90" s="24"/>
    </row>
    <row r="91" spans="2:24" s="4" customFormat="1" ht="18" customHeight="1"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8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8"/>
      <c r="X91" s="24"/>
    </row>
    <row r="92" spans="2:24" s="4" customFormat="1" ht="18" customHeight="1"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8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8"/>
      <c r="X92" s="24"/>
    </row>
    <row r="93" spans="2:24" s="4" customFormat="1" ht="18" customHeight="1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8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8"/>
      <c r="X93" s="24"/>
    </row>
    <row r="94" spans="2:24" s="4" customFormat="1" ht="18" customHeight="1"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8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8"/>
      <c r="X94" s="24"/>
    </row>
    <row r="95" spans="2:24" s="4" customFormat="1" ht="18" customHeight="1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8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8"/>
      <c r="X95" s="24"/>
    </row>
    <row r="96" spans="2:24" s="4" customFormat="1" ht="18" customHeight="1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8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8"/>
      <c r="X96" s="24"/>
    </row>
    <row r="97" spans="2:24" s="4" customFormat="1" ht="18" customHeight="1">
      <c r="B97" s="17"/>
      <c r="C97" s="17"/>
      <c r="D97" s="17"/>
      <c r="E97" s="17"/>
      <c r="F97" s="19"/>
      <c r="G97" s="17"/>
      <c r="H97" s="17"/>
      <c r="I97" s="17"/>
      <c r="J97" s="17"/>
      <c r="K97" s="17"/>
      <c r="L97" s="18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8"/>
      <c r="X97" s="24"/>
    </row>
    <row r="98" spans="2:24" s="4" customFormat="1" ht="18" customHeight="1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8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8"/>
      <c r="X98" s="24"/>
    </row>
    <row r="99" spans="2:24" s="4" customFormat="1" ht="18" customHeight="1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8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8"/>
      <c r="X99" s="24"/>
    </row>
    <row r="100" spans="2:24" s="4" customFormat="1" ht="18" customHeight="1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8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8"/>
      <c r="X100" s="24"/>
    </row>
    <row r="101" spans="2:24" s="4" customFormat="1" ht="18" customHeight="1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8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8"/>
      <c r="X101" s="24"/>
    </row>
    <row r="102" spans="2:24" s="4" customFormat="1" ht="18" customHeight="1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8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8"/>
      <c r="X102" s="24"/>
    </row>
    <row r="103" spans="2:24" s="4" customFormat="1" ht="18" customHeight="1"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8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8"/>
      <c r="X103" s="24"/>
    </row>
    <row r="104" spans="2:24" s="4" customFormat="1" ht="18" customHeight="1"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8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8"/>
      <c r="X104" s="24"/>
    </row>
    <row r="105" spans="2:24" s="4" customFormat="1" ht="18" customHeight="1"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8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8"/>
      <c r="X105" s="24"/>
    </row>
    <row r="106" spans="2:24" s="4" customFormat="1" ht="18" customHeight="1">
      <c r="B106" s="17"/>
      <c r="C106" s="17"/>
      <c r="D106" s="17"/>
      <c r="E106" s="17"/>
      <c r="F106" s="19"/>
      <c r="G106" s="20"/>
      <c r="H106" s="19"/>
      <c r="I106" s="17"/>
      <c r="J106" s="17"/>
      <c r="K106" s="17"/>
      <c r="L106" s="18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8"/>
      <c r="X106" s="24"/>
    </row>
    <row r="107" spans="2:24" s="4" customFormat="1" ht="18" customHeight="1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8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8"/>
      <c r="X107" s="24"/>
    </row>
    <row r="108" spans="2:24" s="4" customFormat="1" ht="18" customHeight="1"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8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8"/>
      <c r="X108" s="24"/>
    </row>
    <row r="109" spans="2:24" s="4" customFormat="1" ht="18" customHeight="1"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8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8"/>
      <c r="X109" s="24"/>
    </row>
    <row r="110" spans="2:24" s="4" customFormat="1" ht="18" customHeight="1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8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8"/>
      <c r="X110" s="24"/>
    </row>
    <row r="111" spans="2:24" s="4" customFormat="1" ht="18" customHeight="1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8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8"/>
      <c r="X111" s="24"/>
    </row>
    <row r="112" spans="2:24" s="4" customFormat="1" ht="18" customHeight="1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8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8"/>
      <c r="X112" s="24"/>
    </row>
    <row r="113" spans="2:24" s="4" customFormat="1" ht="18" customHeight="1">
      <c r="B113" s="17"/>
      <c r="C113" s="19"/>
      <c r="D113" s="17"/>
      <c r="E113" s="17"/>
      <c r="F113" s="17"/>
      <c r="G113" s="17"/>
      <c r="H113" s="17"/>
      <c r="I113" s="17"/>
      <c r="J113" s="17"/>
      <c r="K113" s="17"/>
      <c r="L113" s="18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8"/>
      <c r="X113" s="24"/>
    </row>
    <row r="114" spans="2:24" s="4" customFormat="1" ht="18" customHeight="1"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8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8"/>
      <c r="X114" s="24"/>
    </row>
    <row r="115" spans="2:24" s="4" customFormat="1" ht="18" customHeight="1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8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8"/>
      <c r="X115" s="24"/>
    </row>
    <row r="116" spans="2:24" s="4" customFormat="1" ht="18" customHeight="1"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8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8"/>
      <c r="X116" s="24"/>
    </row>
    <row r="117" spans="2:24" s="4" customFormat="1" ht="18" customHeight="1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8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8"/>
      <c r="X117" s="24"/>
    </row>
    <row r="118" spans="2:24" s="4" customFormat="1" ht="18" customHeight="1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8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8"/>
      <c r="X118" s="24"/>
    </row>
    <row r="119" spans="2:24" s="4" customFormat="1" ht="18" customHeight="1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8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8"/>
      <c r="X119" s="24"/>
    </row>
    <row r="120" spans="2:24" s="4" customFormat="1" ht="18" customHeight="1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8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8"/>
      <c r="X120" s="24"/>
    </row>
    <row r="121" spans="2:24" s="4" customFormat="1" ht="18" customHeight="1"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8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8"/>
      <c r="X121" s="24"/>
    </row>
    <row r="122" spans="2:24" s="4" customFormat="1" ht="18" customHeight="1"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8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8"/>
      <c r="X122" s="24"/>
    </row>
    <row r="123" spans="2:24" s="4" customFormat="1" ht="18" customHeight="1">
      <c r="B123" s="17"/>
      <c r="C123" s="17"/>
      <c r="D123" s="19"/>
      <c r="E123" s="17"/>
      <c r="F123" s="17"/>
      <c r="G123" s="17"/>
      <c r="H123" s="17"/>
      <c r="I123" s="17"/>
      <c r="J123" s="17"/>
      <c r="K123" s="17"/>
      <c r="L123" s="18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8"/>
      <c r="X123" s="24"/>
    </row>
    <row r="124" spans="2:24" s="4" customFormat="1" ht="18" customHeight="1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8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8"/>
      <c r="X124" s="24"/>
    </row>
    <row r="125" spans="2:24" s="4" customFormat="1" ht="18" customHeight="1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8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8"/>
      <c r="X125" s="24"/>
    </row>
    <row r="126" spans="2:24" s="4" customFormat="1" ht="18" customHeight="1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8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8"/>
      <c r="X126" s="24"/>
    </row>
    <row r="127" spans="2:24" s="4" customFormat="1" ht="18" customHeight="1">
      <c r="B127" s="17"/>
      <c r="C127" s="17"/>
      <c r="D127" s="17"/>
      <c r="E127" s="17"/>
      <c r="F127" s="19"/>
      <c r="G127" s="17"/>
      <c r="H127" s="19"/>
      <c r="I127" s="17"/>
      <c r="J127" s="17"/>
      <c r="K127" s="17"/>
      <c r="L127" s="18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8"/>
      <c r="X127" s="24"/>
    </row>
    <row r="128" spans="2:24" s="4" customFormat="1" ht="18" customHeight="1">
      <c r="B128" s="17"/>
      <c r="C128" s="17"/>
      <c r="D128" s="17"/>
      <c r="E128" s="17"/>
      <c r="F128" s="17"/>
      <c r="G128" s="17"/>
      <c r="H128" s="17"/>
      <c r="I128" s="17"/>
      <c r="J128" s="17"/>
      <c r="K128" s="19"/>
      <c r="L128" s="18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8"/>
      <c r="X128" s="24"/>
    </row>
    <row r="129" spans="2:24" s="4" customFormat="1" ht="18" customHeight="1">
      <c r="B129" s="17"/>
      <c r="C129" s="17"/>
      <c r="D129" s="17"/>
      <c r="E129" s="17"/>
      <c r="F129" s="19"/>
      <c r="G129" s="19"/>
      <c r="H129" s="17"/>
      <c r="I129" s="17"/>
      <c r="J129" s="17"/>
      <c r="K129" s="17"/>
      <c r="L129" s="18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8"/>
      <c r="X129" s="24"/>
    </row>
    <row r="130" spans="2:24" s="4" customFormat="1" ht="18" customHeight="1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8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8"/>
      <c r="X130" s="24"/>
    </row>
    <row r="131" spans="2:24" s="4" customFormat="1" ht="18" customHeight="1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8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8"/>
      <c r="X131" s="24"/>
    </row>
    <row r="132" spans="2:24" s="4" customFormat="1" ht="18" customHeight="1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8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8"/>
      <c r="X132" s="24"/>
    </row>
    <row r="133" spans="2:24" s="4" customFormat="1" ht="18" customHeight="1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8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8"/>
      <c r="X133" s="24"/>
    </row>
    <row r="134" spans="2:24" s="4" customFormat="1" ht="18" customHeight="1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8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8"/>
      <c r="X134" s="24"/>
    </row>
    <row r="135" spans="2:24" s="4" customFormat="1" ht="18" customHeight="1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8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8"/>
      <c r="X135" s="24"/>
    </row>
    <row r="136" spans="2:24" s="4" customFormat="1" ht="18" customHeight="1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8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8"/>
      <c r="X136" s="24"/>
    </row>
    <row r="137" spans="2:24" s="4" customFormat="1" ht="18" customHeight="1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8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8"/>
      <c r="X137" s="24"/>
    </row>
    <row r="138" spans="2:24" s="4" customFormat="1" ht="18" customHeight="1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8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8"/>
      <c r="X138" s="24"/>
    </row>
    <row r="139" spans="2:24" s="4" customFormat="1" ht="18" customHeight="1">
      <c r="B139" s="17"/>
      <c r="C139" s="17"/>
      <c r="D139" s="17"/>
      <c r="E139" s="17"/>
      <c r="F139" s="19"/>
      <c r="G139" s="19"/>
      <c r="H139" s="17"/>
      <c r="I139" s="17"/>
      <c r="J139" s="17"/>
      <c r="K139" s="17"/>
      <c r="L139" s="18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8"/>
      <c r="X139" s="24"/>
    </row>
    <row r="140" spans="2:24" s="4" customFormat="1" ht="18" customHeight="1"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8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8"/>
      <c r="X140" s="24"/>
    </row>
    <row r="141" spans="2:24" s="4" customFormat="1" ht="12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8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8"/>
      <c r="X141" s="24"/>
    </row>
    <row r="142" s="4" customFormat="1" ht="12">
      <c r="X142" s="21"/>
    </row>
    <row r="143" s="4" customFormat="1" ht="12">
      <c r="X143" s="21"/>
    </row>
    <row r="144" spans="5:24" s="4" customFormat="1" ht="12"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21"/>
    </row>
    <row r="145" s="1" customFormat="1" ht="12.75">
      <c r="X145" s="26"/>
    </row>
    <row r="146" s="1" customFormat="1" ht="12.75">
      <c r="X146" s="26"/>
    </row>
    <row r="147" s="1" customFormat="1" ht="12.75">
      <c r="X147" s="26"/>
    </row>
    <row r="148" s="1" customFormat="1" ht="12.75">
      <c r="X148" s="26"/>
    </row>
    <row r="149" spans="5:24" s="1" customFormat="1" ht="12.75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6"/>
    </row>
  </sheetData>
  <sheetProtection/>
  <autoFilter ref="A8:X43">
    <sortState ref="A9:X149">
      <sortCondition sortBy="value" ref="B9:B149"/>
    </sortState>
  </autoFilter>
  <mergeCells count="29">
    <mergeCell ref="N5:N7"/>
    <mergeCell ref="B5:B7"/>
    <mergeCell ref="C5:C7"/>
    <mergeCell ref="D5:D7"/>
    <mergeCell ref="M5:M7"/>
    <mergeCell ref="E5:E7"/>
    <mergeCell ref="F5:F7"/>
    <mergeCell ref="G5:G7"/>
    <mergeCell ref="H5:H7"/>
    <mergeCell ref="M4:V4"/>
    <mergeCell ref="E4:K4"/>
    <mergeCell ref="V5:V7"/>
    <mergeCell ref="W5:W7"/>
    <mergeCell ref="P5:P7"/>
    <mergeCell ref="Q5:Q7"/>
    <mergeCell ref="U5:U7"/>
    <mergeCell ref="T5:T7"/>
    <mergeCell ref="I5:I7"/>
    <mergeCell ref="O5:O7"/>
    <mergeCell ref="B46:X46"/>
    <mergeCell ref="B45:X45"/>
    <mergeCell ref="M47:S47"/>
    <mergeCell ref="A5:A7"/>
    <mergeCell ref="X5:X7"/>
    <mergeCell ref="J5:J7"/>
    <mergeCell ref="K5:K7"/>
    <mergeCell ref="L5:L7"/>
    <mergeCell ref="R5:R7"/>
    <mergeCell ref="S5:S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421875" style="0" customWidth="1"/>
    <col min="2" max="2" width="21.7109375" style="0" customWidth="1"/>
  </cols>
  <sheetData>
    <row r="1" spans="1:23" ht="15">
      <c r="A1" s="3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2011-07-04T13:12:05Z</cp:lastPrinted>
  <dcterms:created xsi:type="dcterms:W3CDTF">2011-06-08T22:06:27Z</dcterms:created>
  <dcterms:modified xsi:type="dcterms:W3CDTF">2011-07-11T10:49:17Z</dcterms:modified>
  <cp:category/>
  <cp:version/>
  <cp:contentType/>
  <cp:contentStatus/>
</cp:coreProperties>
</file>