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'Φύλλο1'!$A$1:$I$61</definedName>
  </definedNames>
  <calcPr fullCalcOnLoad="1"/>
</workbook>
</file>

<file path=xl/sharedStrings.xml><?xml version="1.0" encoding="utf-8"?>
<sst xmlns="http://schemas.openxmlformats.org/spreadsheetml/2006/main" count="209" uniqueCount="115">
  <si>
    <t>Α/Α</t>
  </si>
  <si>
    <t>Κλάδος</t>
  </si>
  <si>
    <t>ΣΥΝΟΛΟ ΜΕΤΡΗ-ΣΙΜΩΝ ΜΟΡΙΩΝ</t>
  </si>
  <si>
    <t>ΜΙΧΑΗΛ</t>
  </si>
  <si>
    <t>ΠΕ18.13</t>
  </si>
  <si>
    <t>ΑΝΑΣΤΑΣΙΑΔΗΣ</t>
  </si>
  <si>
    <t>ΠΕΡΙΚΛΗΣ</t>
  </si>
  <si>
    <t>ΠΕ11</t>
  </si>
  <si>
    <t>ΒΕΡΥΚΙΟΣ</t>
  </si>
  <si>
    <t>ΘΕΟΦΥΛΑΚΤΟΣ</t>
  </si>
  <si>
    <t>ΠΕ17.06</t>
  </si>
  <si>
    <t>ΒΡΑΧΝΟΥΛΑ</t>
  </si>
  <si>
    <t>ΜΑΡΙΑΝΘΗ</t>
  </si>
  <si>
    <t>ΠΕ04.04</t>
  </si>
  <si>
    <t>ΓΕΩΡΓΑΤΣΕΛΗΣ</t>
  </si>
  <si>
    <t>ΑΘΑΝΑΣΙΟΣ</t>
  </si>
  <si>
    <t>ΓΕΩΡΓΙΟΥ</t>
  </si>
  <si>
    <t>ΑΝΝΑ</t>
  </si>
  <si>
    <t>ΠΕ17.04</t>
  </si>
  <si>
    <t>ΓΚΙΚΑ-ΔΟΥΡΟΥ</t>
  </si>
  <si>
    <t>ΑΓΓΕΛΙΚΗ</t>
  </si>
  <si>
    <t>ΠΕ02</t>
  </si>
  <si>
    <t>ΓΚΟΥΡΑΣ</t>
  </si>
  <si>
    <t>ΧΡΗΣΤΟΣ</t>
  </si>
  <si>
    <t>ΔΗΜΗΤΡΑΚΟΠΟΥΛΟΣ</t>
  </si>
  <si>
    <t>ΝΙΚΟΛΑΟΣ</t>
  </si>
  <si>
    <t>ΠΕ20</t>
  </si>
  <si>
    <t>ΕΥΘΥΜΙΟΥ</t>
  </si>
  <si>
    <t>ΠΕ70</t>
  </si>
  <si>
    <t>ΖΑΝΤΡΑΒΕΛΗ</t>
  </si>
  <si>
    <t>ΒΑΡΒΑΡΑ</t>
  </si>
  <si>
    <t>ΠΕ06</t>
  </si>
  <si>
    <t>ΖΑΧΑΡΙΑΣ</t>
  </si>
  <si>
    <t>ΠΕ18.18</t>
  </si>
  <si>
    <t>ΘΕΟΦΑΝΟΥΣ</t>
  </si>
  <si>
    <t>ΙΩΑΝΝΗΣ</t>
  </si>
  <si>
    <t>ΠΕ17.02</t>
  </si>
  <si>
    <t>ΚΑΓΚΕΛΑΡΗΣ</t>
  </si>
  <si>
    <t>ΠΕ17.03</t>
  </si>
  <si>
    <t>ΚΩΝΣΤΑΝΤΟΥΛΑ</t>
  </si>
  <si>
    <t>ΠΕ09</t>
  </si>
  <si>
    <t>ΚΑΛΛΗΣ</t>
  </si>
  <si>
    <t>ΘΕΟΔΩΡΟΣ</t>
  </si>
  <si>
    <t>ΠΕ19</t>
  </si>
  <si>
    <t>ΒΑΣΙΛΕΙΟΣ</t>
  </si>
  <si>
    <t>ΚΑΤΣΑΝΑΚΗΣ</t>
  </si>
  <si>
    <t>ΑΠΟΣΤΟΛΟΣ</t>
  </si>
  <si>
    <t>ΚΑΤΣΕΝΟΣ</t>
  </si>
  <si>
    <t>ΚΑΨΟΥΡΟΥ</t>
  </si>
  <si>
    <t>ΣΟΦΙΑ</t>
  </si>
  <si>
    <t>ΠΕ03</t>
  </si>
  <si>
    <t>ΚΙΣΤΗΣ</t>
  </si>
  <si>
    <t>ΔΗΜΗΤΡΙΟΣ</t>
  </si>
  <si>
    <t>ΚΛΑΓΚΟΣ</t>
  </si>
  <si>
    <t>ΠΕ18.12</t>
  </si>
  <si>
    <t>ΚΟΤΖΑΜΟΥΡΑΤΟΓΛΟΥ</t>
  </si>
  <si>
    <t>ΓΕΩΡΓΙΟΣ</t>
  </si>
  <si>
    <t>ΚΩΝΣΤΑΝΤΙΝΟΥ</t>
  </si>
  <si>
    <t>ΜΑΚΡΟΓΙΑΝΝΟΠΟΥΛΟΣ</t>
  </si>
  <si>
    <t>ΑΝΑΣΤΑΣΙΟΣ</t>
  </si>
  <si>
    <t>ΠΕ01</t>
  </si>
  <si>
    <t>ΠΕ18.02</t>
  </si>
  <si>
    <t>ΜΠΕΛΛΟΣ</t>
  </si>
  <si>
    <t>ΠΕ17.01</t>
  </si>
  <si>
    <t>ΠΕ12.04</t>
  </si>
  <si>
    <t>ΜΠΟΥΖΟΥΚΗΣ</t>
  </si>
  <si>
    <t>ΦΩΤΙΟΣ</t>
  </si>
  <si>
    <t xml:space="preserve">ΝΑΚΑΣ </t>
  </si>
  <si>
    <t>ΠΑΥΛΟΣ</t>
  </si>
  <si>
    <t>ΝΑΣΤΟΣ</t>
  </si>
  <si>
    <t>ΝΤΕΝΤΕΣ</t>
  </si>
  <si>
    <t>ΗΛΙΑΣ</t>
  </si>
  <si>
    <t>ΚΩΝ/ΝΟΣ</t>
  </si>
  <si>
    <t>ΟΙΚΟΝΟΜΟΥ</t>
  </si>
  <si>
    <t>ΠΑΝΑΓΙΩΤΟΥ</t>
  </si>
  <si>
    <t>ΕΥΑΓΓΕΛΟΣ</t>
  </si>
  <si>
    <t>ΠΑΝΑΓΙΩΤΗΣ</t>
  </si>
  <si>
    <t>ΠΑΝΤΑΖΗΣ</t>
  </si>
  <si>
    <t>ΠΕ04.01</t>
  </si>
  <si>
    <t>ΠΑΠΑΚΟΣΜΑ</t>
  </si>
  <si>
    <t>ΚΩΝΣΤΑΝΤΙΝΑ</t>
  </si>
  <si>
    <t xml:space="preserve">ΠΑΠΑΜΙΧΑΗΛ </t>
  </si>
  <si>
    <t>ΠΑΠΑΧΡΙΣΤΟΔΟΥΛΟΥ</t>
  </si>
  <si>
    <t>ΣΜΠΟΝΙΑΣ</t>
  </si>
  <si>
    <t>ΤΡΙΑΝΤΟΣ</t>
  </si>
  <si>
    <t>ΤΣΙΟΓΚΑΣ</t>
  </si>
  <si>
    <t>ΦΙΝΤΖΟΥ</t>
  </si>
  <si>
    <t>ΔΗΜΗΤΡΑ</t>
  </si>
  <si>
    <t>ΧΑΛΒΑΝΤΖΗΣ</t>
  </si>
  <si>
    <t>ΠΕ16.01</t>
  </si>
  <si>
    <t>ΕΠΩΝΥΜΟ</t>
  </si>
  <si>
    <t>ΟΝΟΜΑ</t>
  </si>
  <si>
    <t>ΚΑΙΝΟΥΡΓΙΩΤΗ-ΤΣΟΛΚΑ</t>
  </si>
  <si>
    <t>ΚΩΝ. ΚΑΜΠΟΥΡΑΚΗΣ</t>
  </si>
  <si>
    <t>Ο ΔΙΕΥΘΥΝΤΗΣ Δ.Ε. ΠΡΕΒΕΖΑΣ</t>
  </si>
  <si>
    <t>ΚΑΤΑΣΤΑΣΗ ΑΙΤΗΣΗΣ</t>
  </si>
  <si>
    <t>ΔΕΚΤΗ</t>
  </si>
  <si>
    <t>ΤΕΛΙΚΟ ΣΥΝΟΛΟ ΜΟΡΙΩΝ</t>
  </si>
  <si>
    <t>μέσος όρος βαθμολογίας συνέντευξης (με ανώτερο το 8)</t>
  </si>
  <si>
    <t>ΑΠΕΣΥΡΘΗ</t>
  </si>
  <si>
    <t>//</t>
  </si>
  <si>
    <t>ΚΑΡΑΓΙΑΝΝΗΣ *</t>
  </si>
  <si>
    <t>ΠΑΠΠΑΣ *</t>
  </si>
  <si>
    <t>ΜΠΑΚΟΣ *</t>
  </si>
  <si>
    <t>ΤΑΓΚΑΣ *</t>
  </si>
  <si>
    <t>ΝΤΟΥΣΚΑΣ *</t>
  </si>
  <si>
    <t>ΑΛΕΞΙΟΥ *</t>
  </si>
  <si>
    <t>ΠΑΝΟΥΣΗΣ *</t>
  </si>
  <si>
    <r>
      <t xml:space="preserve">Οι δηλώσεις προτίμησης των σχολικών μονάδων/Ε.Κ. θα υποβληθούν </t>
    </r>
    <r>
      <rPr>
        <b/>
        <u val="single"/>
        <sz val="14"/>
        <color indexed="8"/>
        <rFont val="Calibri"/>
        <family val="2"/>
      </rPr>
      <t>ΑΠΟΚΛΕΙΣΤΙΚΑ ΚΑΙ ΜΟΝΟ την Τρίτη, 25-07-2017.</t>
    </r>
  </si>
  <si>
    <t>πλεονάζων χρόνος στο βαθμό Α: 23 έτη, 5 μήνες &amp; 04 ημέρες</t>
  </si>
  <si>
    <t>πλεονάζων χρόνος στο βαθμό Α: 16 έτη, 4 μήνες &amp; 08 ημέρες</t>
  </si>
  <si>
    <t xml:space="preserve">ΜΠΑΜΠΟΥΚΛΗΣ *   </t>
  </si>
  <si>
    <t>ΤΕΛΙΚΟΣ ΕΝΙΑΙΟΣ ΑΞΙΟΛΟΓΙΚΟΣ ΠΙΝΑΚΑΣ (ΜΕΤΑ ΤΙΣ ΕΝΣΤΑΣΕΙΣ) 24-07-2017</t>
  </si>
  <si>
    <t xml:space="preserve">* Σύμφωνα με το ν. 4473/30-05-2017 (άρθρο 21 παρ. 4): "Σε περίπτωση συγκέντρωσης συνολικά ίσου αριθμού μονάδων προηγείται στον τελικό αξιολογικό πίνακα (…) ο υποψήφιος που συγκεντρώνει περισσότερες μονάδες στα εξής κριτήρια κατά την ακόλουθη ιεράρχηση: α) συμβολή στο εκπαιδευτικό έργο, προσωπικότητα και γενική συγκρότηση, β) υπηρεσιακή κατάσταση, καθοδηγητική και διοικητική εμπειρία και γ) επιστημονική- παιδαγωγική συγκρότηση και κατάρτιση". Εξάλλου, βάσει της αρ. Φ.361.22/45/123511/Ε3/19-07-2017, σε περίπτωση ισοβαθμίας "ο καθορισμός της σειράς των υποψηφίων γίνεται εφαρμόζοντας διαδοχικά τα εξής: α) εξετάζεται η μοριοδότησή τους με ακρίβεια πέραν του δεύτερου δεκαδικού ψηφίου, β) εξετάζεται ο βαθμός και ο πλεονάζων χρόνος στο βαθμό αυτό και γ) διενεργείται κλήρωση". </t>
  </si>
  <si>
    <t>Α.Π. Επικυρωτικής Απόφασης ΠΕΔΙΕΚ: Φ.11.3/4904/24-07-2017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</si>
</sst>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i/>
      <u val="single"/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i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i/>
      <sz val="12"/>
      <name val="Calibri"/>
      <family val="2"/>
    </font>
    <font>
      <b/>
      <i/>
      <sz val="14"/>
      <color indexed="8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53" fillId="0" borderId="10" xfId="0" applyFont="1" applyBorder="1" applyAlignment="1">
      <alignment/>
    </xf>
    <xf numFmtId="0" fontId="0" fillId="0" borderId="0" xfId="0" applyAlignment="1">
      <alignment horizontal="center"/>
    </xf>
    <xf numFmtId="0" fontId="26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6" fillId="0" borderId="0" xfId="0" applyFont="1" applyAlignment="1">
      <alignment/>
    </xf>
    <xf numFmtId="2" fontId="2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1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8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5" fillId="0" borderId="10" xfId="0" applyNumberFormat="1" applyFont="1" applyFill="1" applyBorder="1" applyAlignment="1">
      <alignment horizontal="center" wrapText="1"/>
    </xf>
    <xf numFmtId="2" fontId="55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29" fillId="0" borderId="10" xfId="0" applyFont="1" applyBorder="1" applyAlignment="1">
      <alignment/>
    </xf>
    <xf numFmtId="2" fontId="56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29" fillId="0" borderId="0" xfId="0" applyFont="1" applyBorder="1" applyAlignment="1">
      <alignment/>
    </xf>
    <xf numFmtId="2" fontId="56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58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55" fillId="0" borderId="11" xfId="0" applyFont="1" applyBorder="1" applyAlignment="1">
      <alignment horizontal="center" wrapText="1"/>
    </xf>
    <xf numFmtId="2" fontId="55" fillId="0" borderId="11" xfId="0" applyNumberFormat="1" applyFont="1" applyBorder="1" applyAlignment="1">
      <alignment horizontal="center"/>
    </xf>
    <xf numFmtId="2" fontId="58" fillId="0" borderId="1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5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51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31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51" fillId="0" borderId="10" xfId="0" applyNumberFormat="1" applyFont="1" applyBorder="1" applyAlignment="1">
      <alignment horizontal="center"/>
    </xf>
    <xf numFmtId="0" fontId="32" fillId="0" borderId="10" xfId="0" applyFont="1" applyBorder="1" applyAlignment="1">
      <alignment horizontal="left" wrapText="1"/>
    </xf>
    <xf numFmtId="0" fontId="26" fillId="0" borderId="10" xfId="0" applyFont="1" applyBorder="1" applyAlignment="1">
      <alignment horizontal="left" wrapText="1"/>
    </xf>
    <xf numFmtId="0" fontId="26" fillId="0" borderId="11" xfId="0" applyFont="1" applyBorder="1" applyAlignment="1">
      <alignment horizontal="left" wrapText="1"/>
    </xf>
    <xf numFmtId="0" fontId="55" fillId="0" borderId="0" xfId="0" applyFont="1" applyAlignment="1">
      <alignment horizontal="left" vertical="top" wrapText="1"/>
    </xf>
    <xf numFmtId="0" fontId="51" fillId="0" borderId="11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1">
      <selection activeCell="L3" sqref="L3"/>
    </sheetView>
  </sheetViews>
  <sheetFormatPr defaultColWidth="9.140625" defaultRowHeight="15"/>
  <cols>
    <col min="1" max="1" width="4.421875" style="4" bestFit="1" customWidth="1"/>
    <col min="2" max="2" width="22.57421875" style="0" bestFit="1" customWidth="1"/>
    <col min="3" max="3" width="13.421875" style="0" bestFit="1" customWidth="1"/>
    <col min="4" max="4" width="8.7109375" style="4" bestFit="1" customWidth="1"/>
    <col min="5" max="5" width="11.7109375" style="4" customWidth="1"/>
    <col min="6" max="6" width="9.140625" style="12" customWidth="1"/>
    <col min="7" max="7" width="10.140625" style="22" customWidth="1"/>
    <col min="8" max="8" width="11.57421875" style="14" customWidth="1"/>
    <col min="9" max="9" width="17.57421875" style="44" customWidth="1"/>
  </cols>
  <sheetData>
    <row r="1" spans="1:9" ht="15">
      <c r="A1" s="62" t="s">
        <v>112</v>
      </c>
      <c r="B1" s="63"/>
      <c r="C1" s="63"/>
      <c r="D1" s="63"/>
      <c r="E1" s="63"/>
      <c r="F1" s="63"/>
      <c r="G1" s="64"/>
      <c r="H1" s="64"/>
      <c r="I1" s="65"/>
    </row>
    <row r="2" spans="1:9" s="10" customFormat="1" ht="15">
      <c r="A2" s="58" t="s">
        <v>114</v>
      </c>
      <c r="B2" s="59"/>
      <c r="C2" s="59"/>
      <c r="D2" s="59"/>
      <c r="E2" s="59"/>
      <c r="F2" s="60"/>
      <c r="G2" s="60"/>
      <c r="H2" s="60"/>
      <c r="I2" s="61"/>
    </row>
    <row r="3" spans="1:8" ht="85.5">
      <c r="A3" s="1" t="s">
        <v>0</v>
      </c>
      <c r="B3" s="2" t="s">
        <v>90</v>
      </c>
      <c r="C3" s="2" t="s">
        <v>91</v>
      </c>
      <c r="D3" s="1" t="s">
        <v>1</v>
      </c>
      <c r="E3" s="9" t="s">
        <v>95</v>
      </c>
      <c r="F3" s="13" t="s">
        <v>2</v>
      </c>
      <c r="G3" s="23" t="s">
        <v>98</v>
      </c>
      <c r="H3" s="41" t="s">
        <v>97</v>
      </c>
    </row>
    <row r="4" spans="1:8" ht="21.75" customHeight="1">
      <c r="A4" s="16">
        <v>1</v>
      </c>
      <c r="B4" s="17" t="s">
        <v>88</v>
      </c>
      <c r="C4" s="17" t="s">
        <v>44</v>
      </c>
      <c r="D4" s="3" t="s">
        <v>89</v>
      </c>
      <c r="E4" s="6" t="s">
        <v>96</v>
      </c>
      <c r="F4" s="19">
        <v>16.6</v>
      </c>
      <c r="G4" s="18">
        <v>7.6499999999999995</v>
      </c>
      <c r="H4" s="42">
        <f aca="true" t="shared" si="0" ref="H4:H50">F4+G4</f>
        <v>24.25</v>
      </c>
    </row>
    <row r="5" spans="1:8" ht="21.75" customHeight="1">
      <c r="A5" s="16">
        <v>2</v>
      </c>
      <c r="B5" s="17" t="s">
        <v>34</v>
      </c>
      <c r="C5" s="17" t="s">
        <v>35</v>
      </c>
      <c r="D5" s="3" t="s">
        <v>36</v>
      </c>
      <c r="E5" s="6" t="s">
        <v>96</v>
      </c>
      <c r="F5" s="19">
        <v>16</v>
      </c>
      <c r="G5" s="18">
        <v>8</v>
      </c>
      <c r="H5" s="42">
        <f t="shared" si="0"/>
        <v>24</v>
      </c>
    </row>
    <row r="6" spans="1:9" s="10" customFormat="1" ht="21.75" customHeight="1">
      <c r="A6" s="49">
        <v>3</v>
      </c>
      <c r="B6" s="45" t="s">
        <v>84</v>
      </c>
      <c r="C6" s="45" t="s">
        <v>25</v>
      </c>
      <c r="D6" s="50" t="s">
        <v>40</v>
      </c>
      <c r="E6" s="51" t="s">
        <v>96</v>
      </c>
      <c r="F6" s="52">
        <v>16.5</v>
      </c>
      <c r="G6" s="53">
        <v>6.75</v>
      </c>
      <c r="H6" s="42">
        <f t="shared" si="0"/>
        <v>23.25</v>
      </c>
      <c r="I6" s="45"/>
    </row>
    <row r="7" spans="1:8" ht="21.75" customHeight="1">
      <c r="A7" s="16">
        <v>4</v>
      </c>
      <c r="B7" s="17" t="s">
        <v>11</v>
      </c>
      <c r="C7" s="17" t="s">
        <v>12</v>
      </c>
      <c r="D7" s="3" t="s">
        <v>13</v>
      </c>
      <c r="E7" s="6" t="s">
        <v>96</v>
      </c>
      <c r="F7" s="19">
        <v>14.3</v>
      </c>
      <c r="G7" s="18">
        <v>7.583333333333333</v>
      </c>
      <c r="H7" s="42">
        <f t="shared" si="0"/>
        <v>21.883333333333333</v>
      </c>
    </row>
    <row r="8" spans="1:9" s="10" customFormat="1" ht="21.75" customHeight="1">
      <c r="A8" s="16">
        <v>5</v>
      </c>
      <c r="B8" s="17" t="s">
        <v>37</v>
      </c>
      <c r="C8" s="17" t="s">
        <v>25</v>
      </c>
      <c r="D8" s="3" t="s">
        <v>38</v>
      </c>
      <c r="E8" s="6" t="s">
        <v>96</v>
      </c>
      <c r="F8" s="19">
        <v>15.08</v>
      </c>
      <c r="G8" s="18">
        <v>6.666666666666667</v>
      </c>
      <c r="H8" s="42">
        <f t="shared" si="0"/>
        <v>21.746666666666666</v>
      </c>
      <c r="I8" s="45"/>
    </row>
    <row r="9" spans="1:12" s="10" customFormat="1" ht="18.75">
      <c r="A9" s="16">
        <v>6</v>
      </c>
      <c r="B9" s="17" t="s">
        <v>85</v>
      </c>
      <c r="C9" s="17" t="s">
        <v>23</v>
      </c>
      <c r="D9" s="3" t="s">
        <v>63</v>
      </c>
      <c r="E9" s="6" t="s">
        <v>96</v>
      </c>
      <c r="F9" s="19">
        <v>14.5</v>
      </c>
      <c r="G9" s="18">
        <v>7.083333333333333</v>
      </c>
      <c r="H9" s="42">
        <f t="shared" si="0"/>
        <v>21.583333333333332</v>
      </c>
      <c r="I9" s="45"/>
      <c r="L9" s="11"/>
    </row>
    <row r="10" spans="1:8" ht="18.75">
      <c r="A10" s="16">
        <v>7</v>
      </c>
      <c r="B10" s="17" t="s">
        <v>101</v>
      </c>
      <c r="C10" s="17" t="s">
        <v>44</v>
      </c>
      <c r="D10" s="3" t="s">
        <v>21</v>
      </c>
      <c r="E10" s="6" t="s">
        <v>96</v>
      </c>
      <c r="F10" s="19">
        <v>13.5</v>
      </c>
      <c r="G10" s="18">
        <v>8</v>
      </c>
      <c r="H10" s="42">
        <f t="shared" si="0"/>
        <v>21.5</v>
      </c>
    </row>
    <row r="11" spans="1:8" ht="21.75" customHeight="1">
      <c r="A11" s="16">
        <v>8</v>
      </c>
      <c r="B11" s="5" t="s">
        <v>102</v>
      </c>
      <c r="C11" s="5" t="s">
        <v>35</v>
      </c>
      <c r="D11" s="6" t="s">
        <v>50</v>
      </c>
      <c r="E11" s="6" t="s">
        <v>96</v>
      </c>
      <c r="F11" s="21">
        <v>16.5</v>
      </c>
      <c r="G11" s="18">
        <v>5</v>
      </c>
      <c r="H11" s="42">
        <f t="shared" si="0"/>
        <v>21.5</v>
      </c>
    </row>
    <row r="12" spans="1:8" ht="18.75">
      <c r="A12" s="16">
        <v>9</v>
      </c>
      <c r="B12" s="17" t="s">
        <v>70</v>
      </c>
      <c r="C12" s="17" t="s">
        <v>71</v>
      </c>
      <c r="D12" s="3" t="s">
        <v>18</v>
      </c>
      <c r="E12" s="6" t="s">
        <v>96</v>
      </c>
      <c r="F12" s="19">
        <v>13.8</v>
      </c>
      <c r="G12" s="18">
        <v>7.583333333333333</v>
      </c>
      <c r="H12" s="42">
        <f t="shared" si="0"/>
        <v>21.383333333333333</v>
      </c>
    </row>
    <row r="13" spans="1:8" ht="18.75">
      <c r="A13" s="16">
        <v>10</v>
      </c>
      <c r="B13" s="17" t="s">
        <v>81</v>
      </c>
      <c r="C13" s="17" t="s">
        <v>49</v>
      </c>
      <c r="D13" s="3" t="s">
        <v>21</v>
      </c>
      <c r="E13" s="6" t="s">
        <v>96</v>
      </c>
      <c r="F13" s="19">
        <v>13.3</v>
      </c>
      <c r="G13" s="18">
        <v>8</v>
      </c>
      <c r="H13" s="42">
        <f t="shared" si="0"/>
        <v>21.3</v>
      </c>
    </row>
    <row r="14" spans="1:8" ht="18.75">
      <c r="A14" s="16">
        <v>11</v>
      </c>
      <c r="B14" s="17" t="s">
        <v>27</v>
      </c>
      <c r="C14" s="17" t="s">
        <v>23</v>
      </c>
      <c r="D14" s="3" t="s">
        <v>28</v>
      </c>
      <c r="E14" s="6" t="s">
        <v>96</v>
      </c>
      <c r="F14" s="19">
        <v>13.5</v>
      </c>
      <c r="G14" s="18">
        <v>7.75</v>
      </c>
      <c r="H14" s="42">
        <f t="shared" si="0"/>
        <v>21.25</v>
      </c>
    </row>
    <row r="15" spans="1:8" ht="18.75">
      <c r="A15" s="16">
        <v>12</v>
      </c>
      <c r="B15" s="17" t="s">
        <v>16</v>
      </c>
      <c r="C15" s="17" t="s">
        <v>17</v>
      </c>
      <c r="D15" s="3" t="s">
        <v>18</v>
      </c>
      <c r="E15" s="6" t="s">
        <v>96</v>
      </c>
      <c r="F15" s="19">
        <v>14.3</v>
      </c>
      <c r="G15" s="18">
        <v>6.866666666666667</v>
      </c>
      <c r="H15" s="42">
        <f t="shared" si="0"/>
        <v>21.166666666666668</v>
      </c>
    </row>
    <row r="16" spans="1:8" ht="18.75">
      <c r="A16" s="16">
        <v>13</v>
      </c>
      <c r="B16" s="17" t="s">
        <v>55</v>
      </c>
      <c r="C16" s="17" t="s">
        <v>56</v>
      </c>
      <c r="D16" s="3" t="s">
        <v>38</v>
      </c>
      <c r="E16" s="6" t="s">
        <v>96</v>
      </c>
      <c r="F16" s="19">
        <v>13.3</v>
      </c>
      <c r="G16" s="18">
        <v>7.833333333333333</v>
      </c>
      <c r="H16" s="42">
        <f t="shared" si="0"/>
        <v>21.133333333333333</v>
      </c>
    </row>
    <row r="17" spans="1:8" ht="18.75">
      <c r="A17" s="16">
        <v>14</v>
      </c>
      <c r="B17" s="17" t="s">
        <v>8</v>
      </c>
      <c r="C17" s="17" t="s">
        <v>9</v>
      </c>
      <c r="D17" s="3" t="s">
        <v>10</v>
      </c>
      <c r="E17" s="6" t="s">
        <v>96</v>
      </c>
      <c r="F17" s="19">
        <v>17</v>
      </c>
      <c r="G17" s="18">
        <v>4.083333333333333</v>
      </c>
      <c r="H17" s="42">
        <f t="shared" si="0"/>
        <v>21.083333333333332</v>
      </c>
    </row>
    <row r="18" spans="1:9" ht="60.75">
      <c r="A18" s="16">
        <v>15</v>
      </c>
      <c r="B18" s="5" t="s">
        <v>104</v>
      </c>
      <c r="C18" s="17" t="s">
        <v>23</v>
      </c>
      <c r="D18" s="3" t="s">
        <v>50</v>
      </c>
      <c r="E18" s="6" t="s">
        <v>96</v>
      </c>
      <c r="F18" s="19">
        <v>13</v>
      </c>
      <c r="G18" s="18">
        <v>8</v>
      </c>
      <c r="H18" s="42">
        <f t="shared" si="0"/>
        <v>21</v>
      </c>
      <c r="I18" s="46" t="s">
        <v>109</v>
      </c>
    </row>
    <row r="19" spans="1:9" ht="60.75">
      <c r="A19" s="16">
        <v>16</v>
      </c>
      <c r="B19" s="5" t="s">
        <v>103</v>
      </c>
      <c r="C19" s="17" t="s">
        <v>52</v>
      </c>
      <c r="D19" s="3" t="s">
        <v>61</v>
      </c>
      <c r="E19" s="6" t="s">
        <v>96</v>
      </c>
      <c r="F19" s="19">
        <v>13</v>
      </c>
      <c r="G19" s="8">
        <v>8</v>
      </c>
      <c r="H19" s="42">
        <f t="shared" si="0"/>
        <v>21</v>
      </c>
      <c r="I19" s="46" t="s">
        <v>110</v>
      </c>
    </row>
    <row r="20" spans="1:8" ht="18.75">
      <c r="A20" s="16">
        <v>17</v>
      </c>
      <c r="B20" s="17" t="s">
        <v>65</v>
      </c>
      <c r="C20" s="17" t="s">
        <v>66</v>
      </c>
      <c r="D20" s="3" t="s">
        <v>21</v>
      </c>
      <c r="E20" s="6" t="s">
        <v>96</v>
      </c>
      <c r="F20" s="19">
        <v>13</v>
      </c>
      <c r="G20" s="18">
        <v>7.916666666666667</v>
      </c>
      <c r="H20" s="42">
        <f t="shared" si="0"/>
        <v>20.916666666666668</v>
      </c>
    </row>
    <row r="21" spans="1:9" s="7" customFormat="1" ht="18.75">
      <c r="A21" s="16">
        <v>18</v>
      </c>
      <c r="B21" s="17" t="s">
        <v>105</v>
      </c>
      <c r="C21" s="17" t="s">
        <v>72</v>
      </c>
      <c r="D21" s="3" t="s">
        <v>50</v>
      </c>
      <c r="E21" s="6" t="s">
        <v>96</v>
      </c>
      <c r="F21" s="19">
        <v>13.5</v>
      </c>
      <c r="G21" s="18">
        <v>7.25</v>
      </c>
      <c r="H21" s="42">
        <f t="shared" si="0"/>
        <v>20.75</v>
      </c>
      <c r="I21" s="5"/>
    </row>
    <row r="22" spans="1:8" ht="18.75">
      <c r="A22" s="16">
        <v>19</v>
      </c>
      <c r="B22" s="17" t="s">
        <v>106</v>
      </c>
      <c r="C22" s="17" t="s">
        <v>3</v>
      </c>
      <c r="D22" s="3" t="s">
        <v>4</v>
      </c>
      <c r="E22" s="6" t="s">
        <v>96</v>
      </c>
      <c r="F22" s="19">
        <v>15.75</v>
      </c>
      <c r="G22" s="18">
        <v>5</v>
      </c>
      <c r="H22" s="42">
        <f t="shared" si="0"/>
        <v>20.75</v>
      </c>
    </row>
    <row r="23" spans="1:8" ht="18.75">
      <c r="A23" s="16">
        <v>20</v>
      </c>
      <c r="B23" s="17" t="s">
        <v>32</v>
      </c>
      <c r="C23" s="17" t="s">
        <v>25</v>
      </c>
      <c r="D23" s="3" t="s">
        <v>33</v>
      </c>
      <c r="E23" s="6" t="s">
        <v>96</v>
      </c>
      <c r="F23" s="19">
        <v>13</v>
      </c>
      <c r="G23" s="18">
        <v>7.666666666666667</v>
      </c>
      <c r="H23" s="42">
        <f t="shared" si="0"/>
        <v>20.666666666666668</v>
      </c>
    </row>
    <row r="24" spans="1:8" ht="18.75">
      <c r="A24" s="16">
        <v>21</v>
      </c>
      <c r="B24" s="17" t="s">
        <v>29</v>
      </c>
      <c r="C24" s="17" t="s">
        <v>30</v>
      </c>
      <c r="D24" s="3" t="s">
        <v>31</v>
      </c>
      <c r="E24" s="6" t="s">
        <v>96</v>
      </c>
      <c r="F24" s="19">
        <v>12.58</v>
      </c>
      <c r="G24" s="18">
        <v>7.916666666666667</v>
      </c>
      <c r="H24" s="42">
        <f t="shared" si="0"/>
        <v>20.496666666666666</v>
      </c>
    </row>
    <row r="25" spans="1:8" ht="18.75">
      <c r="A25" s="16">
        <v>22</v>
      </c>
      <c r="B25" s="17" t="s">
        <v>83</v>
      </c>
      <c r="C25" s="17" t="s">
        <v>25</v>
      </c>
      <c r="D25" s="3" t="s">
        <v>60</v>
      </c>
      <c r="E25" s="6" t="s">
        <v>96</v>
      </c>
      <c r="F25" s="19">
        <v>13</v>
      </c>
      <c r="G25" s="18">
        <v>7.416666666666667</v>
      </c>
      <c r="H25" s="42">
        <f t="shared" si="0"/>
        <v>20.416666666666668</v>
      </c>
    </row>
    <row r="26" spans="1:8" ht="18.75">
      <c r="A26" s="16">
        <v>23</v>
      </c>
      <c r="B26" s="17" t="s">
        <v>22</v>
      </c>
      <c r="C26" s="17" t="s">
        <v>23</v>
      </c>
      <c r="D26" s="3" t="s">
        <v>7</v>
      </c>
      <c r="E26" s="6" t="s">
        <v>96</v>
      </c>
      <c r="F26" s="19">
        <v>13</v>
      </c>
      <c r="G26" s="18">
        <v>7.216666666666666</v>
      </c>
      <c r="H26" s="42">
        <f t="shared" si="0"/>
        <v>20.216666666666665</v>
      </c>
    </row>
    <row r="27" spans="1:8" ht="18.75">
      <c r="A27" s="16">
        <v>24</v>
      </c>
      <c r="B27" s="17" t="s">
        <v>51</v>
      </c>
      <c r="C27" s="17" t="s">
        <v>52</v>
      </c>
      <c r="D27" s="3" t="s">
        <v>43</v>
      </c>
      <c r="E27" s="6" t="s">
        <v>96</v>
      </c>
      <c r="F27" s="19">
        <v>11.879999999999999</v>
      </c>
      <c r="G27" s="18">
        <v>7.75</v>
      </c>
      <c r="H27" s="42">
        <f t="shared" si="0"/>
        <v>19.63</v>
      </c>
    </row>
    <row r="28" spans="1:8" ht="18.75">
      <c r="A28" s="16">
        <v>25</v>
      </c>
      <c r="B28" s="17" t="s">
        <v>19</v>
      </c>
      <c r="C28" s="17" t="s">
        <v>20</v>
      </c>
      <c r="D28" s="3" t="s">
        <v>21</v>
      </c>
      <c r="E28" s="6" t="s">
        <v>96</v>
      </c>
      <c r="F28" s="19">
        <v>11.879999999999999</v>
      </c>
      <c r="G28" s="18">
        <v>7.333333333333333</v>
      </c>
      <c r="H28" s="42">
        <f t="shared" si="0"/>
        <v>19.21333333333333</v>
      </c>
    </row>
    <row r="29" spans="1:8" ht="18.75">
      <c r="A29" s="16">
        <v>26</v>
      </c>
      <c r="B29" s="17" t="s">
        <v>107</v>
      </c>
      <c r="C29" s="17" t="s">
        <v>76</v>
      </c>
      <c r="D29" s="3" t="s">
        <v>7</v>
      </c>
      <c r="E29" s="6" t="s">
        <v>96</v>
      </c>
      <c r="F29" s="19">
        <v>11.3</v>
      </c>
      <c r="G29" s="18">
        <v>7.5</v>
      </c>
      <c r="H29" s="42">
        <f t="shared" si="0"/>
        <v>18.8</v>
      </c>
    </row>
    <row r="30" spans="1:8" ht="18.75">
      <c r="A30" s="16">
        <v>27</v>
      </c>
      <c r="B30" s="17" t="s">
        <v>111</v>
      </c>
      <c r="C30" s="17" t="s">
        <v>56</v>
      </c>
      <c r="D30" s="3" t="s">
        <v>50</v>
      </c>
      <c r="E30" s="6" t="s">
        <v>96</v>
      </c>
      <c r="F30" s="19">
        <v>11.879999999999999</v>
      </c>
      <c r="G30" s="18">
        <v>6.916</v>
      </c>
      <c r="H30" s="42">
        <f t="shared" si="0"/>
        <v>18.796</v>
      </c>
    </row>
    <row r="31" spans="1:8" ht="18.75">
      <c r="A31" s="16">
        <v>28</v>
      </c>
      <c r="B31" s="17" t="s">
        <v>69</v>
      </c>
      <c r="C31" s="17" t="s">
        <v>59</v>
      </c>
      <c r="D31" s="3" t="s">
        <v>7</v>
      </c>
      <c r="E31" s="6" t="s">
        <v>96</v>
      </c>
      <c r="F31" s="19">
        <v>11</v>
      </c>
      <c r="G31" s="18">
        <v>7.55</v>
      </c>
      <c r="H31" s="42">
        <f t="shared" si="0"/>
        <v>18.55</v>
      </c>
    </row>
    <row r="32" spans="1:9" s="20" customFormat="1" ht="18.75">
      <c r="A32" s="16">
        <v>29</v>
      </c>
      <c r="B32" s="17" t="s">
        <v>62</v>
      </c>
      <c r="C32" s="17" t="s">
        <v>52</v>
      </c>
      <c r="D32" s="3" t="s">
        <v>63</v>
      </c>
      <c r="E32" s="6" t="s">
        <v>96</v>
      </c>
      <c r="F32" s="19">
        <v>11.489999999999998</v>
      </c>
      <c r="G32" s="18">
        <v>6.8999999999999995</v>
      </c>
      <c r="H32" s="42">
        <f t="shared" si="0"/>
        <v>18.389999999999997</v>
      </c>
      <c r="I32" s="17"/>
    </row>
    <row r="33" spans="1:9" s="20" customFormat="1" ht="18.75">
      <c r="A33" s="16">
        <v>30</v>
      </c>
      <c r="B33" s="17" t="s">
        <v>57</v>
      </c>
      <c r="C33" s="17" t="s">
        <v>25</v>
      </c>
      <c r="D33" s="3" t="s">
        <v>26</v>
      </c>
      <c r="E33" s="6" t="s">
        <v>96</v>
      </c>
      <c r="F33" s="19">
        <v>11.55</v>
      </c>
      <c r="G33" s="18">
        <v>6.55</v>
      </c>
      <c r="H33" s="42">
        <f t="shared" si="0"/>
        <v>18.1</v>
      </c>
      <c r="I33" s="17"/>
    </row>
    <row r="34" spans="1:8" ht="18.75">
      <c r="A34" s="16">
        <v>31</v>
      </c>
      <c r="B34" s="17" t="s">
        <v>48</v>
      </c>
      <c r="C34" s="17" t="s">
        <v>49</v>
      </c>
      <c r="D34" s="3" t="s">
        <v>50</v>
      </c>
      <c r="E34" s="6" t="s">
        <v>96</v>
      </c>
      <c r="F34" s="19">
        <v>11.75</v>
      </c>
      <c r="G34" s="18">
        <v>6.208333333333333</v>
      </c>
      <c r="H34" s="42">
        <f t="shared" si="0"/>
        <v>17.958333333333332</v>
      </c>
    </row>
    <row r="35" spans="1:8" ht="18.75">
      <c r="A35" s="16">
        <v>32</v>
      </c>
      <c r="B35" s="17" t="s">
        <v>45</v>
      </c>
      <c r="C35" s="17" t="s">
        <v>46</v>
      </c>
      <c r="D35" s="3" t="s">
        <v>7</v>
      </c>
      <c r="E35" s="6" t="s">
        <v>96</v>
      </c>
      <c r="F35" s="19">
        <v>10.63</v>
      </c>
      <c r="G35" s="18">
        <v>7.25</v>
      </c>
      <c r="H35" s="42">
        <f t="shared" si="0"/>
        <v>17.880000000000003</v>
      </c>
    </row>
    <row r="36" spans="1:8" ht="18.75">
      <c r="A36" s="16">
        <v>33</v>
      </c>
      <c r="B36" s="17" t="s">
        <v>79</v>
      </c>
      <c r="C36" s="17" t="s">
        <v>80</v>
      </c>
      <c r="D36" s="3" t="s">
        <v>21</v>
      </c>
      <c r="E36" s="6" t="s">
        <v>96</v>
      </c>
      <c r="F36" s="19">
        <v>10.75</v>
      </c>
      <c r="G36" s="18">
        <v>6.75</v>
      </c>
      <c r="H36" s="42">
        <f t="shared" si="0"/>
        <v>17.5</v>
      </c>
    </row>
    <row r="37" spans="1:8" ht="18.75">
      <c r="A37" s="16">
        <v>34</v>
      </c>
      <c r="B37" s="17" t="s">
        <v>67</v>
      </c>
      <c r="C37" s="17" t="s">
        <v>68</v>
      </c>
      <c r="D37" s="3" t="s">
        <v>43</v>
      </c>
      <c r="E37" s="6" t="s">
        <v>96</v>
      </c>
      <c r="F37" s="19">
        <v>10</v>
      </c>
      <c r="G37" s="18">
        <v>7.416666666666667</v>
      </c>
      <c r="H37" s="42">
        <f t="shared" si="0"/>
        <v>17.416666666666668</v>
      </c>
    </row>
    <row r="38" spans="1:8" ht="18.75">
      <c r="A38" s="16">
        <v>35</v>
      </c>
      <c r="B38" s="5" t="s">
        <v>47</v>
      </c>
      <c r="C38" s="5" t="s">
        <v>42</v>
      </c>
      <c r="D38" s="6" t="s">
        <v>21</v>
      </c>
      <c r="E38" s="6" t="s">
        <v>96</v>
      </c>
      <c r="F38" s="21">
        <v>10</v>
      </c>
      <c r="G38" s="18">
        <v>7.333333333333333</v>
      </c>
      <c r="H38" s="42">
        <f t="shared" si="0"/>
        <v>17.333333333333332</v>
      </c>
    </row>
    <row r="39" spans="1:8" ht="18.75">
      <c r="A39" s="16">
        <v>36</v>
      </c>
      <c r="B39" s="17" t="s">
        <v>73</v>
      </c>
      <c r="C39" s="17" t="s">
        <v>44</v>
      </c>
      <c r="D39" s="3" t="s">
        <v>60</v>
      </c>
      <c r="E39" s="6" t="s">
        <v>96</v>
      </c>
      <c r="F39" s="19">
        <v>10.19</v>
      </c>
      <c r="G39" s="18">
        <v>7.05</v>
      </c>
      <c r="H39" s="42">
        <f t="shared" si="0"/>
        <v>17.24</v>
      </c>
    </row>
    <row r="40" spans="1:9" s="10" customFormat="1" ht="18.75">
      <c r="A40" s="16">
        <v>37</v>
      </c>
      <c r="B40" s="17" t="s">
        <v>5</v>
      </c>
      <c r="C40" s="17" t="s">
        <v>6</v>
      </c>
      <c r="D40" s="3" t="s">
        <v>7</v>
      </c>
      <c r="E40" s="6" t="s">
        <v>96</v>
      </c>
      <c r="F40" s="19">
        <v>10.5</v>
      </c>
      <c r="G40" s="18">
        <v>6.583333333333333</v>
      </c>
      <c r="H40" s="42">
        <f t="shared" si="0"/>
        <v>17.083333333333332</v>
      </c>
      <c r="I40" s="45"/>
    </row>
    <row r="41" spans="1:8" ht="18.75">
      <c r="A41" s="16">
        <v>38</v>
      </c>
      <c r="B41" s="17" t="s">
        <v>77</v>
      </c>
      <c r="C41" s="17" t="s">
        <v>52</v>
      </c>
      <c r="D41" s="3" t="s">
        <v>78</v>
      </c>
      <c r="E41" s="6" t="s">
        <v>96</v>
      </c>
      <c r="F41" s="19">
        <v>11.28</v>
      </c>
      <c r="G41" s="18">
        <v>5.166666666666667</v>
      </c>
      <c r="H41" s="42">
        <f t="shared" si="0"/>
        <v>16.446666666666665</v>
      </c>
    </row>
    <row r="42" spans="1:8" ht="18.75">
      <c r="A42" s="16">
        <v>39</v>
      </c>
      <c r="B42" s="17" t="s">
        <v>92</v>
      </c>
      <c r="C42" s="17" t="s">
        <v>39</v>
      </c>
      <c r="D42" s="3" t="s">
        <v>40</v>
      </c>
      <c r="E42" s="6" t="s">
        <v>96</v>
      </c>
      <c r="F42" s="19">
        <v>10.930000000000001</v>
      </c>
      <c r="G42" s="18">
        <v>5.5</v>
      </c>
      <c r="H42" s="42">
        <f t="shared" si="0"/>
        <v>16.43</v>
      </c>
    </row>
    <row r="43" spans="1:8" ht="18.75">
      <c r="A43" s="16">
        <v>40</v>
      </c>
      <c r="B43" s="17" t="s">
        <v>86</v>
      </c>
      <c r="C43" s="17" t="s">
        <v>87</v>
      </c>
      <c r="D43" s="3" t="s">
        <v>21</v>
      </c>
      <c r="E43" s="6" t="s">
        <v>96</v>
      </c>
      <c r="F43" s="19">
        <v>10.63</v>
      </c>
      <c r="G43" s="18">
        <v>5.55</v>
      </c>
      <c r="H43" s="42">
        <f t="shared" si="0"/>
        <v>16.18</v>
      </c>
    </row>
    <row r="44" spans="1:9" s="10" customFormat="1" ht="18.75">
      <c r="A44" s="16">
        <v>41</v>
      </c>
      <c r="B44" s="17" t="s">
        <v>41</v>
      </c>
      <c r="C44" s="17" t="s">
        <v>42</v>
      </c>
      <c r="D44" s="3" t="s">
        <v>43</v>
      </c>
      <c r="E44" s="6" t="s">
        <v>96</v>
      </c>
      <c r="F44" s="19">
        <v>7.1</v>
      </c>
      <c r="G44" s="18">
        <v>7.666666666666667</v>
      </c>
      <c r="H44" s="42">
        <f t="shared" si="0"/>
        <v>14.766666666666666</v>
      </c>
      <c r="I44" s="45"/>
    </row>
    <row r="45" spans="1:9" s="7" customFormat="1" ht="18.75">
      <c r="A45" s="16">
        <v>42</v>
      </c>
      <c r="B45" s="17" t="s">
        <v>82</v>
      </c>
      <c r="C45" s="17" t="s">
        <v>35</v>
      </c>
      <c r="D45" s="3" t="s">
        <v>50</v>
      </c>
      <c r="E45" s="6" t="s">
        <v>96</v>
      </c>
      <c r="F45" s="19">
        <v>7.45</v>
      </c>
      <c r="G45" s="18">
        <v>6.75</v>
      </c>
      <c r="H45" s="42">
        <f t="shared" si="0"/>
        <v>14.2</v>
      </c>
      <c r="I45" s="5"/>
    </row>
    <row r="46" spans="1:8" ht="18.75">
      <c r="A46" s="16">
        <v>43</v>
      </c>
      <c r="B46" s="17" t="s">
        <v>53</v>
      </c>
      <c r="C46" s="17" t="s">
        <v>44</v>
      </c>
      <c r="D46" s="3" t="s">
        <v>54</v>
      </c>
      <c r="E46" s="6" t="s">
        <v>96</v>
      </c>
      <c r="F46" s="19">
        <v>8</v>
      </c>
      <c r="G46" s="8">
        <v>5.55</v>
      </c>
      <c r="H46" s="42">
        <f t="shared" si="0"/>
        <v>13.55</v>
      </c>
    </row>
    <row r="47" spans="1:8" ht="18.75">
      <c r="A47" s="16">
        <v>44</v>
      </c>
      <c r="B47" s="17" t="s">
        <v>58</v>
      </c>
      <c r="C47" s="17" t="s">
        <v>59</v>
      </c>
      <c r="D47" s="3" t="s">
        <v>60</v>
      </c>
      <c r="E47" s="6" t="s">
        <v>96</v>
      </c>
      <c r="F47" s="19">
        <v>7.05</v>
      </c>
      <c r="G47" s="18">
        <v>6.208333333333333</v>
      </c>
      <c r="H47" s="42">
        <f t="shared" si="0"/>
        <v>13.258333333333333</v>
      </c>
    </row>
    <row r="48" spans="1:8" ht="18.75">
      <c r="A48" s="16">
        <v>45</v>
      </c>
      <c r="B48" s="17" t="s">
        <v>74</v>
      </c>
      <c r="C48" s="17" t="s">
        <v>75</v>
      </c>
      <c r="D48" s="3" t="s">
        <v>50</v>
      </c>
      <c r="E48" s="6" t="s">
        <v>96</v>
      </c>
      <c r="F48" s="19">
        <v>7.5</v>
      </c>
      <c r="G48" s="18">
        <v>5.166666666666667</v>
      </c>
      <c r="H48" s="42">
        <f t="shared" si="0"/>
        <v>12.666666666666668</v>
      </c>
    </row>
    <row r="49" spans="1:8" ht="18.75">
      <c r="A49" s="16">
        <v>46</v>
      </c>
      <c r="B49" s="17" t="s">
        <v>14</v>
      </c>
      <c r="C49" s="17" t="s">
        <v>15</v>
      </c>
      <c r="D49" s="3" t="s">
        <v>7</v>
      </c>
      <c r="E49" s="6" t="s">
        <v>96</v>
      </c>
      <c r="F49" s="19">
        <v>2.75</v>
      </c>
      <c r="G49" s="18">
        <v>5.5</v>
      </c>
      <c r="H49" s="42">
        <f t="shared" si="0"/>
        <v>8.25</v>
      </c>
    </row>
    <row r="50" spans="1:8" ht="18.75">
      <c r="A50" s="16">
        <v>47</v>
      </c>
      <c r="B50" s="17" t="s">
        <v>24</v>
      </c>
      <c r="C50" s="17" t="s">
        <v>25</v>
      </c>
      <c r="D50" s="3" t="s">
        <v>26</v>
      </c>
      <c r="E50" s="6" t="s">
        <v>96</v>
      </c>
      <c r="F50" s="19">
        <v>3</v>
      </c>
      <c r="G50" s="18">
        <v>4.833333333333333</v>
      </c>
      <c r="H50" s="42">
        <f t="shared" si="0"/>
        <v>7.833333333333333</v>
      </c>
    </row>
    <row r="51" spans="1:8" ht="18.75">
      <c r="A51" s="16"/>
      <c r="B51" s="17"/>
      <c r="C51" s="17"/>
      <c r="D51" s="3"/>
      <c r="E51" s="6"/>
      <c r="F51" s="19"/>
      <c r="G51" s="18"/>
      <c r="H51" s="42"/>
    </row>
    <row r="52" spans="1:9" s="32" customFormat="1" ht="18.75">
      <c r="A52" s="26" t="s">
        <v>100</v>
      </c>
      <c r="B52" s="27" t="s">
        <v>62</v>
      </c>
      <c r="C52" s="27" t="s">
        <v>23</v>
      </c>
      <c r="D52" s="28" t="s">
        <v>64</v>
      </c>
      <c r="E52" s="29" t="s">
        <v>99</v>
      </c>
      <c r="F52" s="31">
        <v>13</v>
      </c>
      <c r="G52" s="30"/>
      <c r="H52" s="43"/>
      <c r="I52" s="27"/>
    </row>
    <row r="53" spans="1:9" s="32" customFormat="1" ht="18.75">
      <c r="A53" s="33"/>
      <c r="B53" s="34"/>
      <c r="C53" s="34"/>
      <c r="D53" s="35"/>
      <c r="E53" s="36"/>
      <c r="F53" s="38"/>
      <c r="G53" s="37"/>
      <c r="H53" s="39"/>
      <c r="I53" s="27"/>
    </row>
    <row r="54" spans="1:9" s="32" customFormat="1" ht="155.25" customHeight="1">
      <c r="A54" s="54" t="s">
        <v>113</v>
      </c>
      <c r="B54" s="55"/>
      <c r="C54" s="55"/>
      <c r="D54" s="55"/>
      <c r="E54" s="55"/>
      <c r="F54" s="55"/>
      <c r="G54" s="55"/>
      <c r="H54" s="56"/>
      <c r="I54" s="34"/>
    </row>
    <row r="55" spans="1:9" s="32" customFormat="1" ht="15">
      <c r="A55" s="33"/>
      <c r="B55" s="40"/>
      <c r="C55" s="40"/>
      <c r="D55" s="40"/>
      <c r="E55" s="40"/>
      <c r="F55" s="40"/>
      <c r="G55" s="40"/>
      <c r="H55" s="40"/>
      <c r="I55" s="34"/>
    </row>
    <row r="56" spans="1:9" ht="47.25" customHeight="1">
      <c r="A56" s="57" t="s">
        <v>108</v>
      </c>
      <c r="B56" s="57"/>
      <c r="C56" s="57"/>
      <c r="D56" s="57"/>
      <c r="E56" s="57"/>
      <c r="F56" s="57"/>
      <c r="G56" s="57"/>
      <c r="H56" s="57"/>
      <c r="I56" s="48"/>
    </row>
    <row r="57" spans="1:9" ht="18.75">
      <c r="A57" s="15"/>
      <c r="B57" s="15"/>
      <c r="C57" s="15"/>
      <c r="D57" s="15"/>
      <c r="E57" s="15"/>
      <c r="F57" s="15"/>
      <c r="G57" s="24"/>
      <c r="H57" s="15"/>
      <c r="I57" s="48"/>
    </row>
    <row r="58" spans="6:9" ht="15" customHeight="1">
      <c r="F58" s="12" t="s">
        <v>94</v>
      </c>
      <c r="G58" s="25"/>
      <c r="I58" s="48"/>
    </row>
    <row r="59" spans="7:9" ht="18.75">
      <c r="G59" s="25"/>
      <c r="I59" s="48"/>
    </row>
    <row r="60" spans="7:9" ht="18.75">
      <c r="G60" s="25"/>
      <c r="I60" s="48"/>
    </row>
    <row r="61" spans="6:9" ht="18.75">
      <c r="F61" s="12" t="s">
        <v>93</v>
      </c>
      <c r="G61" s="25"/>
      <c r="I61" s="48"/>
    </row>
    <row r="62" ht="18.75">
      <c r="I62" s="47"/>
    </row>
  </sheetData>
  <sheetProtection/>
  <mergeCells count="4">
    <mergeCell ref="A54:H54"/>
    <mergeCell ref="A56:H56"/>
    <mergeCell ref="A2:I2"/>
    <mergeCell ref="A1:I1"/>
  </mergeCells>
  <printOptions/>
  <pageMargins left="1" right="1" top="1" bottom="1" header="0.5" footer="0.5"/>
  <pageSetup horizontalDpi="600" verticalDpi="600" orientation="portrait" paperSize="9" scale="52" r:id="rId1"/>
  <rowBreaks count="1" manualBreakCount="1">
    <brk id="26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Stavros</cp:lastModifiedBy>
  <cp:lastPrinted>2017-07-24T12:34:42Z</cp:lastPrinted>
  <dcterms:created xsi:type="dcterms:W3CDTF">2017-06-07T09:44:39Z</dcterms:created>
  <dcterms:modified xsi:type="dcterms:W3CDTF">2017-07-24T13:30:48Z</dcterms:modified>
  <cp:category/>
  <cp:version/>
  <cp:contentType/>
  <cp:contentStatus/>
</cp:coreProperties>
</file>